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7" activeTab="0"/>
  </bookViews>
  <sheets>
    <sheet name="List2" sheetId="1" r:id="rId1"/>
  </sheets>
  <definedNames>
    <definedName name="cz_gs">'List2'!$L$1</definedName>
  </definedNames>
  <calcPr fullCalcOnLoad="1"/>
</workbook>
</file>

<file path=xl/sharedStrings.xml><?xml version="1.0" encoding="utf-8"?>
<sst xmlns="http://schemas.openxmlformats.org/spreadsheetml/2006/main" count="507" uniqueCount="142">
  <si>
    <t>ČESKÝ POHÁR V TRAVNÍM LYŽOVÁNÍ 2014</t>
  </si>
  <si>
    <t xml:space="preserve">      Horní Lhota</t>
  </si>
  <si>
    <t>Olešnice</t>
  </si>
  <si>
    <t>Štítná</t>
  </si>
  <si>
    <t>Předklášteří</t>
  </si>
  <si>
    <t>SOUČET</t>
  </si>
  <si>
    <t>CELKOVÉ</t>
  </si>
  <si>
    <t>SG</t>
  </si>
  <si>
    <t>SC</t>
  </si>
  <si>
    <t>GS</t>
  </si>
  <si>
    <t>SL</t>
  </si>
  <si>
    <t>BODŮ</t>
  </si>
  <si>
    <t>POŘADÍ</t>
  </si>
  <si>
    <t>PŘÍPRAVKA</t>
  </si>
  <si>
    <t>DÍVKY</t>
  </si>
  <si>
    <t>KLUB</t>
  </si>
  <si>
    <t>Koryntová</t>
  </si>
  <si>
    <t>Aneta</t>
  </si>
  <si>
    <t>CZE</t>
  </si>
  <si>
    <t>OK Ski Pardubice</t>
  </si>
  <si>
    <t>DSQ</t>
  </si>
  <si>
    <t>Stloukalová</t>
  </si>
  <si>
    <t>Sára</t>
  </si>
  <si>
    <t>Ježová</t>
  </si>
  <si>
    <t>Anna</t>
  </si>
  <si>
    <t>TJ Sokol Předklášteří</t>
  </si>
  <si>
    <t>Kasalová</t>
  </si>
  <si>
    <t>Natálie</t>
  </si>
  <si>
    <t>TJ Slovan M.Třebová</t>
  </si>
  <si>
    <t>Suchá</t>
  </si>
  <si>
    <t>Tatiana</t>
  </si>
  <si>
    <t>SVK</t>
  </si>
  <si>
    <t>DNS</t>
  </si>
  <si>
    <t>CHLAPCI</t>
  </si>
  <si>
    <t>Munzar</t>
  </si>
  <si>
    <t>Jakub</t>
  </si>
  <si>
    <t>Jůza</t>
  </si>
  <si>
    <t>Jan</t>
  </si>
  <si>
    <t>PŘEDŽÁCI</t>
  </si>
  <si>
    <t>Rejchrtová</t>
  </si>
  <si>
    <t>Eliška</t>
  </si>
  <si>
    <t>Drahovská</t>
  </si>
  <si>
    <t>Vanesa</t>
  </si>
  <si>
    <t>SLA Nový Smokovec</t>
  </si>
  <si>
    <t>Černická</t>
  </si>
  <si>
    <t>Svozilová</t>
  </si>
  <si>
    <t>Klára</t>
  </si>
  <si>
    <t>Borák</t>
  </si>
  <si>
    <t>Martin</t>
  </si>
  <si>
    <t>4ski Ostrava</t>
  </si>
  <si>
    <t>Ivánek</t>
  </si>
  <si>
    <t>Pavel</t>
  </si>
  <si>
    <t xml:space="preserve">Knor </t>
  </si>
  <si>
    <t>Aleš</t>
  </si>
  <si>
    <t>LK Ski Olešnice</t>
  </si>
  <si>
    <t>Černický</t>
  </si>
  <si>
    <t>Bořek</t>
  </si>
  <si>
    <t>Adam</t>
  </si>
  <si>
    <t>Jarůšek</t>
  </si>
  <si>
    <t>Tomáš</t>
  </si>
  <si>
    <t>DNF</t>
  </si>
  <si>
    <t>Dostál</t>
  </si>
  <si>
    <t>Netolický</t>
  </si>
  <si>
    <t>Marek</t>
  </si>
  <si>
    <t>MLADŠÍ</t>
  </si>
  <si>
    <t>ŽÁKYNĚ</t>
  </si>
  <si>
    <t>Fričová</t>
  </si>
  <si>
    <t>Nikol</t>
  </si>
  <si>
    <t>Abrahámová</t>
  </si>
  <si>
    <t>Šárka</t>
  </si>
  <si>
    <t>Bílá</t>
  </si>
  <si>
    <t>Martina</t>
  </si>
  <si>
    <t>Steffanová</t>
  </si>
  <si>
    <t>Terezie</t>
  </si>
  <si>
    <t>Veselá</t>
  </si>
  <si>
    <t>Alena</t>
  </si>
  <si>
    <t>LK Olomouc</t>
  </si>
  <si>
    <t>Vacková</t>
  </si>
  <si>
    <t>ŽÁCI</t>
  </si>
  <si>
    <t>Jánoška</t>
  </si>
  <si>
    <t>Alex</t>
  </si>
  <si>
    <t>Daberger</t>
  </si>
  <si>
    <t>Jiří</t>
  </si>
  <si>
    <t>Grasski Štítná</t>
  </si>
  <si>
    <t>Krejčí</t>
  </si>
  <si>
    <t>Vojtěch</t>
  </si>
  <si>
    <t>Kunovský</t>
  </si>
  <si>
    <t>Tadeáš</t>
  </si>
  <si>
    <t>Kašický</t>
  </si>
  <si>
    <t>STARŠÍ</t>
  </si>
  <si>
    <t>ŽÁKYNE</t>
  </si>
  <si>
    <t>Rašovská</t>
  </si>
  <si>
    <t>Karolína</t>
  </si>
  <si>
    <t>Hlaváčová</t>
  </si>
  <si>
    <t>Barbora</t>
  </si>
  <si>
    <t>Barták</t>
  </si>
  <si>
    <t>Ski Klub České Petrovice</t>
  </si>
  <si>
    <t>Mačát</t>
  </si>
  <si>
    <t>Václav</t>
  </si>
  <si>
    <t>Ševčík</t>
  </si>
  <si>
    <t>Machů</t>
  </si>
  <si>
    <t>Filip</t>
  </si>
  <si>
    <t>Bedřich</t>
  </si>
  <si>
    <t>Petr</t>
  </si>
  <si>
    <t>Free Ski akademy Brno</t>
  </si>
  <si>
    <t>Keznikl</t>
  </si>
  <si>
    <t>Dominik</t>
  </si>
  <si>
    <t>JUNIORKY</t>
  </si>
  <si>
    <t>Kettnerová</t>
  </si>
  <si>
    <t>Adéla</t>
  </si>
  <si>
    <t>Dudíková</t>
  </si>
  <si>
    <t>Dominika</t>
  </si>
  <si>
    <t>Ski Team Vaňkův kopec</t>
  </si>
  <si>
    <t>Gergelyová</t>
  </si>
  <si>
    <t>Nikola</t>
  </si>
  <si>
    <t>Ivánková</t>
  </si>
  <si>
    <t>Petra</t>
  </si>
  <si>
    <t>JUNIOŘI</t>
  </si>
  <si>
    <t>Soltík</t>
  </si>
  <si>
    <t>Hromádko</t>
  </si>
  <si>
    <t>HB Ski Team</t>
  </si>
  <si>
    <t>Jerošek</t>
  </si>
  <si>
    <t>Rajch</t>
  </si>
  <si>
    <t>Hynek</t>
  </si>
  <si>
    <t>Grasski Zlín</t>
  </si>
  <si>
    <t>Toman</t>
  </si>
  <si>
    <t>David</t>
  </si>
  <si>
    <t>Ficel</t>
  </si>
  <si>
    <t>Matuš</t>
  </si>
  <si>
    <t>MUŽI</t>
  </si>
  <si>
    <t>Kolouch</t>
  </si>
  <si>
    <t>Lukáš</t>
  </si>
  <si>
    <t>Štěpánek</t>
  </si>
  <si>
    <t>individuální člen</t>
  </si>
  <si>
    <t>Máca</t>
  </si>
  <si>
    <t>Němec</t>
  </si>
  <si>
    <t>Gardavský</t>
  </si>
  <si>
    <t>Star Suché Lazce</t>
  </si>
  <si>
    <t>Vojta</t>
  </si>
  <si>
    <t>Šimon</t>
  </si>
  <si>
    <t>Ohrádka</t>
  </si>
  <si>
    <t xml:space="preserve">Fic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</si>
</sst>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8"/>
      <name val="Arial"/>
      <family val="2"/>
    </font>
    <font>
      <u val="single"/>
      <sz val="18"/>
      <color indexed="63"/>
      <name val="Arial"/>
      <family val="2"/>
    </font>
    <font>
      <b/>
      <sz val="28"/>
      <color indexed="8"/>
      <name val="Arial"/>
      <family val="2"/>
    </font>
    <font>
      <b/>
      <sz val="24"/>
      <color indexed="11"/>
      <name val="Arial"/>
      <family val="2"/>
    </font>
    <font>
      <b/>
      <sz val="8"/>
      <color indexed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2" fillId="2" borderId="4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3" borderId="5" xfId="0" applyFont="1" applyFill="1" applyBorder="1" applyAlignment="1">
      <alignment horizontal="left"/>
    </xf>
    <xf numFmtId="164" fontId="0" fillId="3" borderId="6" xfId="0" applyFont="1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1" xfId="0" applyFill="1" applyBorder="1" applyAlignment="1">
      <alignment horizontal="left"/>
    </xf>
    <xf numFmtId="164" fontId="0" fillId="2" borderId="11" xfId="0" applyFill="1" applyBorder="1" applyAlignment="1">
      <alignment horizontal="center"/>
    </xf>
    <xf numFmtId="164" fontId="1" fillId="2" borderId="11" xfId="0" applyFont="1" applyFill="1" applyBorder="1" applyAlignment="1">
      <alignment horizontal="left"/>
    </xf>
    <xf numFmtId="164" fontId="0" fillId="3" borderId="12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5" borderId="15" xfId="0" applyFont="1" applyFill="1" applyBorder="1" applyAlignment="1">
      <alignment/>
    </xf>
    <xf numFmtId="164" fontId="7" fillId="5" borderId="8" xfId="0" applyFont="1" applyFill="1" applyBorder="1" applyAlignment="1">
      <alignment/>
    </xf>
    <xf numFmtId="164" fontId="7" fillId="5" borderId="8" xfId="0" applyFont="1" applyFill="1" applyBorder="1" applyAlignment="1">
      <alignment horizontal="left"/>
    </xf>
    <xf numFmtId="164" fontId="0" fillId="5" borderId="8" xfId="0" applyFill="1" applyBorder="1" applyAlignment="1">
      <alignment horizontal="center"/>
    </xf>
    <xf numFmtId="164" fontId="8" fillId="5" borderId="8" xfId="0" applyFont="1" applyFill="1" applyBorder="1" applyAlignment="1">
      <alignment horizontal="left"/>
    </xf>
    <xf numFmtId="164" fontId="0" fillId="3" borderId="8" xfId="0" applyFont="1" applyFill="1" applyBorder="1" applyAlignment="1">
      <alignment horizontal="center"/>
    </xf>
    <xf numFmtId="164" fontId="0" fillId="4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6" borderId="0" xfId="0" applyFill="1" applyBorder="1" applyAlignment="1">
      <alignment/>
    </xf>
    <xf numFmtId="164" fontId="0" fillId="7" borderId="16" xfId="0" applyFont="1" applyFill="1" applyBorder="1" applyAlignment="1">
      <alignment/>
    </xf>
    <xf numFmtId="164" fontId="0" fillId="7" borderId="17" xfId="0" applyFont="1" applyFill="1" applyBorder="1" applyAlignment="1">
      <alignment/>
    </xf>
    <xf numFmtId="164" fontId="0" fillId="7" borderId="17" xfId="0" applyFont="1" applyFill="1" applyBorder="1" applyAlignment="1">
      <alignment horizontal="left"/>
    </xf>
    <xf numFmtId="164" fontId="0" fillId="7" borderId="17" xfId="0" applyFont="1" applyFill="1" applyBorder="1" applyAlignment="1">
      <alignment horizontal="center"/>
    </xf>
    <xf numFmtId="164" fontId="1" fillId="7" borderId="17" xfId="0" applyFont="1" applyFill="1" applyBorder="1" applyAlignment="1">
      <alignment horizontal="left" wrapText="1"/>
    </xf>
    <xf numFmtId="164" fontId="0" fillId="3" borderId="17" xfId="0" applyFont="1" applyFill="1" applyBorder="1" applyAlignment="1">
      <alignment horizontal="center"/>
    </xf>
    <xf numFmtId="164" fontId="0" fillId="4" borderId="17" xfId="0" applyFont="1" applyFill="1" applyBorder="1" applyAlignment="1">
      <alignment horizontal="center"/>
    </xf>
    <xf numFmtId="164" fontId="7" fillId="7" borderId="17" xfId="0" applyFont="1" applyFill="1" applyBorder="1" applyAlignment="1">
      <alignment horizontal="center"/>
    </xf>
    <xf numFmtId="164" fontId="9" fillId="7" borderId="18" xfId="0" applyFont="1" applyFill="1" applyBorder="1" applyAlignment="1">
      <alignment horizontal="center"/>
    </xf>
    <xf numFmtId="164" fontId="10" fillId="7" borderId="0" xfId="0" applyFont="1" applyFill="1" applyBorder="1" applyAlignment="1">
      <alignment horizontal="center"/>
    </xf>
    <xf numFmtId="164" fontId="10" fillId="7" borderId="0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7" xfId="0" applyFont="1" applyFill="1" applyBorder="1" applyAlignment="1">
      <alignment horizontal="left"/>
    </xf>
    <xf numFmtId="164" fontId="0" fillId="0" borderId="17" xfId="0" applyFont="1" applyFill="1" applyBorder="1" applyAlignment="1">
      <alignment horizontal="center"/>
    </xf>
    <xf numFmtId="164" fontId="1" fillId="0" borderId="17" xfId="0" applyFont="1" applyFill="1" applyBorder="1" applyAlignment="1">
      <alignment horizontal="left" wrapText="1"/>
    </xf>
    <xf numFmtId="164" fontId="7" fillId="0" borderId="17" xfId="0" applyFont="1" applyFill="1" applyBorder="1" applyAlignment="1">
      <alignment horizontal="center"/>
    </xf>
    <xf numFmtId="164" fontId="9" fillId="0" borderId="18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7" borderId="17" xfId="0" applyFont="1" applyFill="1" applyBorder="1" applyAlignment="1">
      <alignment horizontal="left"/>
    </xf>
    <xf numFmtId="164" fontId="0" fillId="7" borderId="0" xfId="0" applyFill="1" applyBorder="1" applyAlignment="1">
      <alignment horizontal="center"/>
    </xf>
    <xf numFmtId="164" fontId="0" fillId="7" borderId="0" xfId="0" applyFill="1" applyBorder="1" applyAlignment="1">
      <alignment/>
    </xf>
    <xf numFmtId="164" fontId="1" fillId="0" borderId="17" xfId="0" applyFont="1" applyFill="1" applyBorder="1" applyAlignment="1">
      <alignment horizontal="left"/>
    </xf>
    <xf numFmtId="164" fontId="7" fillId="0" borderId="18" xfId="0" applyFont="1" applyFill="1" applyBorder="1" applyAlignment="1">
      <alignment horizontal="center"/>
    </xf>
    <xf numFmtId="164" fontId="7" fillId="7" borderId="18" xfId="0" applyFont="1" applyFill="1" applyBorder="1" applyAlignment="1">
      <alignment horizontal="center"/>
    </xf>
    <xf numFmtId="164" fontId="0" fillId="5" borderId="16" xfId="0" applyFont="1" applyFill="1" applyBorder="1" applyAlignment="1">
      <alignment/>
    </xf>
    <xf numFmtId="164" fontId="0" fillId="5" borderId="17" xfId="0" applyFont="1" applyFill="1" applyBorder="1" applyAlignment="1">
      <alignment/>
    </xf>
    <xf numFmtId="164" fontId="0" fillId="5" borderId="17" xfId="0" applyFont="1" applyFill="1" applyBorder="1" applyAlignment="1">
      <alignment horizontal="left"/>
    </xf>
    <xf numFmtId="164" fontId="0" fillId="5" borderId="17" xfId="0" applyFont="1" applyFill="1" applyBorder="1" applyAlignment="1">
      <alignment horizontal="center"/>
    </xf>
    <xf numFmtId="164" fontId="1" fillId="5" borderId="17" xfId="0" applyFont="1" applyFill="1" applyBorder="1" applyAlignment="1">
      <alignment horizontal="left"/>
    </xf>
    <xf numFmtId="164" fontId="0" fillId="5" borderId="18" xfId="0" applyFont="1" applyFill="1" applyBorder="1" applyAlignment="1">
      <alignment horizontal="center"/>
    </xf>
    <xf numFmtId="164" fontId="7" fillId="5" borderId="16" xfId="0" applyFont="1" applyFill="1" applyBorder="1" applyAlignment="1">
      <alignment/>
    </xf>
    <xf numFmtId="164" fontId="7" fillId="5" borderId="17" xfId="0" applyFont="1" applyFill="1" applyBorder="1" applyAlignment="1">
      <alignment/>
    </xf>
    <xf numFmtId="164" fontId="7" fillId="5" borderId="17" xfId="0" applyFont="1" applyFill="1" applyBorder="1" applyAlignment="1">
      <alignment horizontal="left"/>
    </xf>
    <xf numFmtId="164" fontId="8" fillId="5" borderId="17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0" fillId="6" borderId="0" xfId="0" applyFont="1" applyFill="1" applyBorder="1" applyAlignment="1">
      <alignment horizontal="center"/>
    </xf>
    <xf numFmtId="164" fontId="0" fillId="6" borderId="0" xfId="0" applyFont="1" applyFill="1" applyBorder="1" applyAlignment="1">
      <alignment/>
    </xf>
    <xf numFmtId="164" fontId="7" fillId="5" borderId="17" xfId="0" applyFont="1" applyFill="1" applyBorder="1" applyAlignment="1">
      <alignment horizontal="center"/>
    </xf>
    <xf numFmtId="164" fontId="11" fillId="7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/>
    </xf>
    <xf numFmtId="164" fontId="12" fillId="0" borderId="18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3" fillId="7" borderId="18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12" fillId="7" borderId="18" xfId="0" applyFont="1" applyFill="1" applyBorder="1" applyAlignment="1">
      <alignment horizontal="center"/>
    </xf>
    <xf numFmtId="164" fontId="0" fillId="5" borderId="12" xfId="0" applyFont="1" applyFill="1" applyBorder="1" applyAlignment="1">
      <alignment/>
    </xf>
    <xf numFmtId="164" fontId="0" fillId="5" borderId="13" xfId="0" applyFont="1" applyFill="1" applyBorder="1" applyAlignment="1">
      <alignment/>
    </xf>
    <xf numFmtId="164" fontId="0" fillId="5" borderId="13" xfId="0" applyFont="1" applyFill="1" applyBorder="1" applyAlignment="1">
      <alignment horizontal="left"/>
    </xf>
    <xf numFmtId="164" fontId="0" fillId="5" borderId="13" xfId="0" applyFont="1" applyFill="1" applyBorder="1" applyAlignment="1">
      <alignment horizontal="center"/>
    </xf>
    <xf numFmtId="164" fontId="1" fillId="5" borderId="13" xfId="0" applyFont="1" applyFill="1" applyBorder="1" applyAlignment="1">
      <alignment horizontal="left"/>
    </xf>
    <xf numFmtId="164" fontId="0" fillId="5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180" zoomScaleNormal="130" zoomScaleSheetLayoutView="180" workbookViewId="0" topLeftCell="A1">
      <selection activeCell="H7" sqref="H7"/>
    </sheetView>
  </sheetViews>
  <sheetFormatPr defaultColWidth="9.140625" defaultRowHeight="13.5" customHeight="1"/>
  <cols>
    <col min="1" max="1" width="11.421875" style="1" customWidth="1"/>
    <col min="2" max="2" width="9.003906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9" width="5.28125" style="5" customWidth="1"/>
    <col min="10" max="12" width="5.140625" style="5" customWidth="1"/>
    <col min="13" max="15" width="5.28125" style="5" customWidth="1"/>
    <col min="16" max="17" width="5.140625" style="5" customWidth="1"/>
    <col min="18" max="18" width="9.140625" style="3" customWidth="1"/>
    <col min="19" max="19" width="10.28125" style="3" customWidth="1"/>
    <col min="20" max="21" width="9.140625" style="3" customWidth="1"/>
    <col min="22" max="16384" width="9.140625" style="1" customWidth="1"/>
  </cols>
  <sheetData>
    <row r="1" spans="1:19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/>
      <c r="J2" s="21" t="s">
        <v>2</v>
      </c>
      <c r="K2" s="22"/>
      <c r="L2" s="23"/>
      <c r="M2" s="24" t="s">
        <v>3</v>
      </c>
      <c r="N2" s="19"/>
      <c r="O2" s="20"/>
      <c r="P2" s="21" t="s">
        <v>4</v>
      </c>
      <c r="Q2" s="22"/>
      <c r="R2" s="25" t="s">
        <v>5</v>
      </c>
      <c r="S2" s="26" t="s">
        <v>6</v>
      </c>
    </row>
    <row r="3" spans="1:19" ht="12.75" customHeight="1">
      <c r="A3" s="27"/>
      <c r="B3" s="28"/>
      <c r="C3" s="29"/>
      <c r="D3" s="30"/>
      <c r="E3" s="31"/>
      <c r="F3" s="32" t="s">
        <v>7</v>
      </c>
      <c r="G3" s="33" t="s">
        <v>8</v>
      </c>
      <c r="H3" s="33" t="s">
        <v>9</v>
      </c>
      <c r="I3" s="34" t="s">
        <v>9</v>
      </c>
      <c r="J3" s="34" t="s">
        <v>7</v>
      </c>
      <c r="K3" s="34" t="s">
        <v>10</v>
      </c>
      <c r="L3" s="33" t="s">
        <v>9</v>
      </c>
      <c r="M3" s="33" t="s">
        <v>7</v>
      </c>
      <c r="N3" s="33" t="s">
        <v>10</v>
      </c>
      <c r="O3" s="34" t="s">
        <v>9</v>
      </c>
      <c r="P3" s="34" t="s">
        <v>7</v>
      </c>
      <c r="Q3" s="34" t="s">
        <v>10</v>
      </c>
      <c r="R3" s="35" t="s">
        <v>11</v>
      </c>
      <c r="S3" s="36" t="s">
        <v>12</v>
      </c>
    </row>
    <row r="4" spans="1:21" s="47" customFormat="1" ht="14.25" customHeight="1">
      <c r="A4" s="37" t="s">
        <v>13</v>
      </c>
      <c r="B4" s="38" t="s">
        <v>14</v>
      </c>
      <c r="C4" s="39">
        <v>2005</v>
      </c>
      <c r="D4" s="40"/>
      <c r="E4" s="41" t="s">
        <v>15</v>
      </c>
      <c r="F4" s="42"/>
      <c r="G4" s="42"/>
      <c r="H4" s="42"/>
      <c r="I4" s="43"/>
      <c r="J4" s="43"/>
      <c r="K4" s="43"/>
      <c r="L4" s="42"/>
      <c r="M4" s="42"/>
      <c r="N4" s="42"/>
      <c r="O4" s="43"/>
      <c r="P4" s="43"/>
      <c r="Q4" s="43"/>
      <c r="R4" s="44"/>
      <c r="S4" s="45"/>
      <c r="T4" s="46"/>
      <c r="U4" s="46"/>
    </row>
    <row r="5" spans="1:21" s="58" customFormat="1" ht="14.25" customHeight="1">
      <c r="A5" s="48" t="s">
        <v>16</v>
      </c>
      <c r="B5" s="49" t="s">
        <v>17</v>
      </c>
      <c r="C5" s="50" t="s">
        <v>18</v>
      </c>
      <c r="D5" s="51">
        <v>2006</v>
      </c>
      <c r="E5" s="52" t="s">
        <v>19</v>
      </c>
      <c r="F5" s="53">
        <v>50</v>
      </c>
      <c r="G5" s="53">
        <v>35</v>
      </c>
      <c r="H5" s="53">
        <v>35</v>
      </c>
      <c r="I5" s="54">
        <v>25</v>
      </c>
      <c r="J5" s="54">
        <v>35</v>
      </c>
      <c r="K5" s="54">
        <v>25</v>
      </c>
      <c r="L5" s="53">
        <v>50</v>
      </c>
      <c r="M5" s="53">
        <v>50</v>
      </c>
      <c r="N5" s="53">
        <v>50</v>
      </c>
      <c r="O5" s="54">
        <v>50</v>
      </c>
      <c r="P5" s="54">
        <v>50</v>
      </c>
      <c r="Q5" s="54" t="s">
        <v>20</v>
      </c>
      <c r="R5" s="55">
        <f aca="true" t="shared" si="0" ref="R5:R9">SUM(F5:Q5)</f>
        <v>455</v>
      </c>
      <c r="S5" s="56">
        <v>1</v>
      </c>
      <c r="T5" s="57"/>
      <c r="U5" s="57"/>
    </row>
    <row r="6" spans="1:21" s="66" customFormat="1" ht="14.25" customHeight="1">
      <c r="A6" s="59" t="s">
        <v>21</v>
      </c>
      <c r="B6" s="60" t="s">
        <v>22</v>
      </c>
      <c r="C6" s="61" t="s">
        <v>18</v>
      </c>
      <c r="D6" s="62">
        <v>2005</v>
      </c>
      <c r="E6" s="63" t="s">
        <v>19</v>
      </c>
      <c r="F6" s="53">
        <v>35</v>
      </c>
      <c r="G6" s="53">
        <v>50</v>
      </c>
      <c r="H6" s="53">
        <v>20</v>
      </c>
      <c r="I6" s="54">
        <v>50</v>
      </c>
      <c r="J6" s="54">
        <v>25</v>
      </c>
      <c r="K6" s="54">
        <v>35</v>
      </c>
      <c r="L6" s="53">
        <v>25</v>
      </c>
      <c r="M6" s="53">
        <v>25</v>
      </c>
      <c r="N6" s="53">
        <v>25</v>
      </c>
      <c r="O6" s="54">
        <v>35</v>
      </c>
      <c r="P6" s="54">
        <v>35</v>
      </c>
      <c r="Q6" s="54">
        <v>35</v>
      </c>
      <c r="R6" s="64">
        <f t="shared" si="0"/>
        <v>395</v>
      </c>
      <c r="S6" s="65">
        <v>2</v>
      </c>
      <c r="T6" s="5"/>
      <c r="U6" s="5"/>
    </row>
    <row r="7" spans="1:21" s="69" customFormat="1" ht="14.25" customHeight="1">
      <c r="A7" s="48" t="s">
        <v>23</v>
      </c>
      <c r="B7" s="49" t="s">
        <v>24</v>
      </c>
      <c r="C7" s="50" t="s">
        <v>18</v>
      </c>
      <c r="D7" s="51">
        <v>2006</v>
      </c>
      <c r="E7" s="67" t="s">
        <v>25</v>
      </c>
      <c r="F7" s="53">
        <v>25</v>
      </c>
      <c r="G7" s="53" t="s">
        <v>20</v>
      </c>
      <c r="H7" s="53">
        <v>50</v>
      </c>
      <c r="I7" s="54">
        <v>35</v>
      </c>
      <c r="J7" s="54">
        <v>50</v>
      </c>
      <c r="K7" s="54">
        <v>50</v>
      </c>
      <c r="L7" s="53">
        <v>20</v>
      </c>
      <c r="M7" s="53">
        <v>20</v>
      </c>
      <c r="N7" s="53">
        <v>20</v>
      </c>
      <c r="O7" s="54">
        <v>20</v>
      </c>
      <c r="P7" s="54">
        <v>25</v>
      </c>
      <c r="Q7" s="54" t="s">
        <v>20</v>
      </c>
      <c r="R7" s="55">
        <f t="shared" si="0"/>
        <v>315</v>
      </c>
      <c r="S7" s="56">
        <v>3</v>
      </c>
      <c r="T7" s="68"/>
      <c r="U7" s="68"/>
    </row>
    <row r="8" spans="1:21" s="66" customFormat="1" ht="14.25" customHeight="1">
      <c r="A8" s="59" t="s">
        <v>26</v>
      </c>
      <c r="B8" s="60" t="s">
        <v>27</v>
      </c>
      <c r="C8" s="61" t="s">
        <v>18</v>
      </c>
      <c r="D8" s="62">
        <v>2006</v>
      </c>
      <c r="E8" s="70" t="s">
        <v>28</v>
      </c>
      <c r="F8" s="53">
        <v>20</v>
      </c>
      <c r="G8" s="53">
        <v>25</v>
      </c>
      <c r="H8" s="53">
        <v>25</v>
      </c>
      <c r="I8" s="54">
        <v>20</v>
      </c>
      <c r="J8" s="54">
        <v>20</v>
      </c>
      <c r="K8" s="54" t="s">
        <v>20</v>
      </c>
      <c r="L8" s="53">
        <v>35</v>
      </c>
      <c r="M8" s="53">
        <v>35</v>
      </c>
      <c r="N8" s="53">
        <v>35</v>
      </c>
      <c r="O8" s="54">
        <v>25</v>
      </c>
      <c r="P8" s="54">
        <v>20</v>
      </c>
      <c r="Q8" s="54">
        <v>50</v>
      </c>
      <c r="R8" s="64">
        <f t="shared" si="0"/>
        <v>310</v>
      </c>
      <c r="S8" s="71">
        <v>4</v>
      </c>
      <c r="T8" s="5"/>
      <c r="U8" s="5"/>
    </row>
    <row r="9" spans="1:21" s="69" customFormat="1" ht="14.25" customHeight="1">
      <c r="A9" s="48" t="s">
        <v>29</v>
      </c>
      <c r="B9" s="49" t="s">
        <v>30</v>
      </c>
      <c r="C9" s="50" t="s">
        <v>31</v>
      </c>
      <c r="D9" s="51">
        <v>2006</v>
      </c>
      <c r="E9" s="67"/>
      <c r="F9" s="53" t="s">
        <v>32</v>
      </c>
      <c r="G9" s="53" t="s">
        <v>32</v>
      </c>
      <c r="H9" s="53" t="s">
        <v>32</v>
      </c>
      <c r="I9" s="54">
        <v>16</v>
      </c>
      <c r="J9" s="54">
        <v>16</v>
      </c>
      <c r="K9" s="54">
        <v>20</v>
      </c>
      <c r="L9" s="53" t="s">
        <v>20</v>
      </c>
      <c r="M9" s="53" t="s">
        <v>20</v>
      </c>
      <c r="N9" s="53">
        <v>16</v>
      </c>
      <c r="O9" s="54" t="s">
        <v>32</v>
      </c>
      <c r="P9" s="54" t="s">
        <v>32</v>
      </c>
      <c r="Q9" s="54" t="s">
        <v>32</v>
      </c>
      <c r="R9" s="55">
        <f t="shared" si="0"/>
        <v>68</v>
      </c>
      <c r="S9" s="72">
        <v>5</v>
      </c>
      <c r="T9" s="68"/>
      <c r="U9" s="68"/>
    </row>
    <row r="10" spans="1:21" s="47" customFormat="1" ht="14.25" customHeight="1">
      <c r="A10" s="73"/>
      <c r="B10" s="74"/>
      <c r="C10" s="75"/>
      <c r="D10" s="76"/>
      <c r="E10" s="77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8"/>
      <c r="T10" s="46"/>
      <c r="U10" s="46"/>
    </row>
    <row r="11" spans="1:19" ht="13.5" customHeight="1">
      <c r="A11" s="79" t="s">
        <v>13</v>
      </c>
      <c r="B11" s="80" t="s">
        <v>33</v>
      </c>
      <c r="C11" s="81">
        <v>2005</v>
      </c>
      <c r="D11" s="76"/>
      <c r="E11" s="82" t="s">
        <v>15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8"/>
    </row>
    <row r="12" spans="1:21" s="58" customFormat="1" ht="14.25" customHeight="1">
      <c r="A12" s="48" t="s">
        <v>34</v>
      </c>
      <c r="B12" s="49" t="s">
        <v>35</v>
      </c>
      <c r="C12" s="50" t="s">
        <v>18</v>
      </c>
      <c r="D12" s="51">
        <v>2006</v>
      </c>
      <c r="E12" s="52" t="s">
        <v>19</v>
      </c>
      <c r="F12" s="53">
        <v>50</v>
      </c>
      <c r="G12" s="53">
        <v>50</v>
      </c>
      <c r="H12" s="53">
        <v>50</v>
      </c>
      <c r="I12" s="54">
        <v>50</v>
      </c>
      <c r="J12" s="54">
        <v>50</v>
      </c>
      <c r="K12" s="54">
        <v>50</v>
      </c>
      <c r="L12" s="53" t="s">
        <v>32</v>
      </c>
      <c r="M12" s="53" t="s">
        <v>32</v>
      </c>
      <c r="N12" s="53" t="s">
        <v>32</v>
      </c>
      <c r="O12" s="54">
        <v>50</v>
      </c>
      <c r="P12" s="54">
        <v>50</v>
      </c>
      <c r="Q12" s="54">
        <v>50</v>
      </c>
      <c r="R12" s="55">
        <f aca="true" t="shared" si="1" ref="R12:R13">SUM(F12:Q12)</f>
        <v>450</v>
      </c>
      <c r="S12" s="56">
        <v>1</v>
      </c>
      <c r="T12" s="57"/>
      <c r="U12" s="57"/>
    </row>
    <row r="13" spans="1:21" s="84" customFormat="1" ht="14.25" customHeight="1">
      <c r="A13" s="59" t="s">
        <v>36</v>
      </c>
      <c r="B13" s="60" t="s">
        <v>37</v>
      </c>
      <c r="C13" s="61" t="s">
        <v>18</v>
      </c>
      <c r="D13" s="62">
        <v>2005</v>
      </c>
      <c r="E13" s="70" t="s">
        <v>25</v>
      </c>
      <c r="F13" s="53">
        <v>35</v>
      </c>
      <c r="G13" s="53">
        <v>35</v>
      </c>
      <c r="H13" s="53">
        <v>35</v>
      </c>
      <c r="I13" s="54">
        <v>35</v>
      </c>
      <c r="J13" s="54">
        <v>35</v>
      </c>
      <c r="K13" s="54">
        <v>35</v>
      </c>
      <c r="L13" s="53">
        <v>50</v>
      </c>
      <c r="M13" s="53">
        <v>50</v>
      </c>
      <c r="N13" s="53">
        <v>50</v>
      </c>
      <c r="O13" s="54">
        <v>35</v>
      </c>
      <c r="P13" s="54">
        <v>35</v>
      </c>
      <c r="Q13" s="54" t="s">
        <v>20</v>
      </c>
      <c r="R13" s="64">
        <f t="shared" si="1"/>
        <v>430</v>
      </c>
      <c r="S13" s="65">
        <v>2</v>
      </c>
      <c r="T13" s="83"/>
      <c r="U13" s="83"/>
    </row>
    <row r="14" spans="1:21" s="86" customFormat="1" ht="14.25" customHeight="1">
      <c r="A14" s="73"/>
      <c r="B14" s="74"/>
      <c r="C14" s="75"/>
      <c r="D14" s="76"/>
      <c r="E14" s="77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8"/>
      <c r="T14" s="85"/>
      <c r="U14" s="85"/>
    </row>
    <row r="15" spans="1:19" ht="13.5" customHeight="1">
      <c r="A15" s="79" t="s">
        <v>38</v>
      </c>
      <c r="B15" s="80" t="s">
        <v>14</v>
      </c>
      <c r="C15" s="81">
        <v>2004</v>
      </c>
      <c r="D15" s="87">
        <v>2003</v>
      </c>
      <c r="E15" s="82" t="s">
        <v>15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87"/>
      <c r="S15" s="78"/>
    </row>
    <row r="16" spans="1:21" s="89" customFormat="1" ht="13.5" customHeight="1">
      <c r="A16" s="48" t="s">
        <v>39</v>
      </c>
      <c r="B16" s="49" t="s">
        <v>40</v>
      </c>
      <c r="C16" s="50" t="s">
        <v>18</v>
      </c>
      <c r="D16" s="51">
        <v>2004</v>
      </c>
      <c r="E16" s="52" t="s">
        <v>19</v>
      </c>
      <c r="F16" s="53">
        <v>50</v>
      </c>
      <c r="G16" s="53">
        <v>50</v>
      </c>
      <c r="H16" s="53">
        <v>50</v>
      </c>
      <c r="I16" s="54">
        <v>50</v>
      </c>
      <c r="J16" s="54">
        <v>50</v>
      </c>
      <c r="K16" s="54">
        <v>50</v>
      </c>
      <c r="L16" s="53">
        <v>50</v>
      </c>
      <c r="M16" s="53">
        <v>50</v>
      </c>
      <c r="N16" s="53">
        <v>50</v>
      </c>
      <c r="O16" s="54">
        <v>50</v>
      </c>
      <c r="P16" s="54">
        <v>50</v>
      </c>
      <c r="Q16" s="54" t="s">
        <v>20</v>
      </c>
      <c r="R16" s="55">
        <f aca="true" t="shared" si="2" ref="R16:R19">SUM(F16:Q16)</f>
        <v>550</v>
      </c>
      <c r="S16" s="56">
        <v>1</v>
      </c>
      <c r="T16" s="88"/>
      <c r="U16" s="88"/>
    </row>
    <row r="17" spans="1:21" s="66" customFormat="1" ht="15" customHeight="1">
      <c r="A17" s="59" t="s">
        <v>41</v>
      </c>
      <c r="B17" s="60" t="s">
        <v>42</v>
      </c>
      <c r="C17" s="61" t="s">
        <v>31</v>
      </c>
      <c r="D17" s="62">
        <v>2003</v>
      </c>
      <c r="E17" s="70" t="s">
        <v>43</v>
      </c>
      <c r="F17" s="53">
        <v>35</v>
      </c>
      <c r="G17" s="53">
        <v>35</v>
      </c>
      <c r="H17" s="53">
        <v>35</v>
      </c>
      <c r="I17" s="54">
        <v>35</v>
      </c>
      <c r="J17" s="54">
        <v>35</v>
      </c>
      <c r="K17" s="54">
        <v>35</v>
      </c>
      <c r="L17" s="53">
        <v>35</v>
      </c>
      <c r="M17" s="53">
        <v>35</v>
      </c>
      <c r="N17" s="53">
        <v>35</v>
      </c>
      <c r="O17" s="54">
        <v>35</v>
      </c>
      <c r="P17" s="54">
        <v>25</v>
      </c>
      <c r="Q17" s="54">
        <v>50</v>
      </c>
      <c r="R17" s="64">
        <f t="shared" si="2"/>
        <v>425</v>
      </c>
      <c r="S17" s="65">
        <v>2</v>
      </c>
      <c r="T17" s="5"/>
      <c r="U17" s="5"/>
    </row>
    <row r="18" spans="1:21" s="69" customFormat="1" ht="13.5" customHeight="1">
      <c r="A18" s="48" t="s">
        <v>44</v>
      </c>
      <c r="B18" s="49" t="s">
        <v>24</v>
      </c>
      <c r="C18" s="50" t="s">
        <v>18</v>
      </c>
      <c r="D18" s="51">
        <v>2004</v>
      </c>
      <c r="E18" s="52" t="s">
        <v>19</v>
      </c>
      <c r="F18" s="53">
        <v>25</v>
      </c>
      <c r="G18" s="53">
        <v>25</v>
      </c>
      <c r="H18" s="53">
        <v>25</v>
      </c>
      <c r="I18" s="54">
        <v>25</v>
      </c>
      <c r="J18" s="54">
        <v>25</v>
      </c>
      <c r="K18" s="54">
        <v>25</v>
      </c>
      <c r="L18" s="53">
        <v>25</v>
      </c>
      <c r="M18" s="53">
        <v>25</v>
      </c>
      <c r="N18" s="53">
        <v>25</v>
      </c>
      <c r="O18" s="54">
        <v>25</v>
      </c>
      <c r="P18" s="54">
        <v>35</v>
      </c>
      <c r="Q18" s="54" t="s">
        <v>20</v>
      </c>
      <c r="R18" s="55">
        <f t="shared" si="2"/>
        <v>285</v>
      </c>
      <c r="S18" s="56">
        <v>3</v>
      </c>
      <c r="T18" s="68"/>
      <c r="U18" s="68"/>
    </row>
    <row r="19" spans="1:21" s="66" customFormat="1" ht="13.5" customHeight="1">
      <c r="A19" s="59" t="s">
        <v>45</v>
      </c>
      <c r="B19" s="60" t="s">
        <v>46</v>
      </c>
      <c r="C19" s="61" t="s">
        <v>18</v>
      </c>
      <c r="D19" s="62">
        <v>2004</v>
      </c>
      <c r="E19" s="70" t="s">
        <v>28</v>
      </c>
      <c r="F19" s="53" t="s">
        <v>32</v>
      </c>
      <c r="G19" s="53" t="s">
        <v>32</v>
      </c>
      <c r="H19" s="53" t="s">
        <v>32</v>
      </c>
      <c r="I19" s="54">
        <v>20</v>
      </c>
      <c r="J19" s="54" t="s">
        <v>20</v>
      </c>
      <c r="K19" s="54">
        <v>20</v>
      </c>
      <c r="L19" s="53" t="s">
        <v>20</v>
      </c>
      <c r="M19" s="53" t="s">
        <v>20</v>
      </c>
      <c r="N19" s="53">
        <v>20</v>
      </c>
      <c r="O19" s="54">
        <v>20</v>
      </c>
      <c r="P19" s="54">
        <v>20</v>
      </c>
      <c r="Q19" s="54" t="s">
        <v>20</v>
      </c>
      <c r="R19" s="64">
        <f t="shared" si="2"/>
        <v>100</v>
      </c>
      <c r="S19" s="90">
        <v>4</v>
      </c>
      <c r="T19" s="5"/>
      <c r="U19" s="5"/>
    </row>
    <row r="20" spans="1:21" s="47" customFormat="1" ht="13.5" customHeight="1">
      <c r="A20" s="73"/>
      <c r="B20" s="74"/>
      <c r="C20" s="75"/>
      <c r="D20" s="76"/>
      <c r="E20" s="77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8"/>
      <c r="T20" s="46"/>
      <c r="U20" s="46"/>
    </row>
    <row r="21" spans="1:19" ht="13.5" customHeight="1">
      <c r="A21" s="79" t="s">
        <v>38</v>
      </c>
      <c r="B21" s="80" t="s">
        <v>33</v>
      </c>
      <c r="C21" s="81">
        <v>2004</v>
      </c>
      <c r="D21" s="87">
        <v>2003</v>
      </c>
      <c r="E21" s="82" t="s">
        <v>15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87"/>
      <c r="S21" s="78"/>
    </row>
    <row r="22" spans="1:21" s="89" customFormat="1" ht="13.5" customHeight="1">
      <c r="A22" s="48" t="s">
        <v>47</v>
      </c>
      <c r="B22" s="49" t="s">
        <v>48</v>
      </c>
      <c r="C22" s="50" t="s">
        <v>18</v>
      </c>
      <c r="D22" s="51">
        <v>2003</v>
      </c>
      <c r="E22" s="67" t="s">
        <v>49</v>
      </c>
      <c r="F22" s="53" t="s">
        <v>32</v>
      </c>
      <c r="G22" s="53" t="s">
        <v>32</v>
      </c>
      <c r="H22" s="53" t="s">
        <v>32</v>
      </c>
      <c r="I22" s="54">
        <v>50</v>
      </c>
      <c r="J22" s="54">
        <v>50</v>
      </c>
      <c r="K22" s="54">
        <v>50</v>
      </c>
      <c r="L22" s="53">
        <v>50</v>
      </c>
      <c r="M22" s="53">
        <v>50</v>
      </c>
      <c r="N22" s="53">
        <v>50</v>
      </c>
      <c r="O22" s="54">
        <v>50</v>
      </c>
      <c r="P22" s="54">
        <v>35</v>
      </c>
      <c r="Q22" s="54">
        <v>50</v>
      </c>
      <c r="R22" s="55">
        <f aca="true" t="shared" si="3" ref="R22:R29">SUM(F22:Q22)</f>
        <v>435</v>
      </c>
      <c r="S22" s="56">
        <v>1</v>
      </c>
      <c r="T22" s="88"/>
      <c r="U22" s="88"/>
    </row>
    <row r="23" spans="1:21" s="92" customFormat="1" ht="13.5" customHeight="1">
      <c r="A23" s="59" t="s">
        <v>50</v>
      </c>
      <c r="B23" s="60" t="s">
        <v>51</v>
      </c>
      <c r="C23" s="61" t="s">
        <v>18</v>
      </c>
      <c r="D23" s="62">
        <v>2003</v>
      </c>
      <c r="E23" s="70" t="s">
        <v>25</v>
      </c>
      <c r="F23" s="53">
        <v>50</v>
      </c>
      <c r="G23" s="53">
        <v>50</v>
      </c>
      <c r="H23" s="53">
        <v>35</v>
      </c>
      <c r="I23" s="54">
        <v>35</v>
      </c>
      <c r="J23" s="54">
        <v>35</v>
      </c>
      <c r="K23" s="54">
        <v>35</v>
      </c>
      <c r="L23" s="53" t="s">
        <v>20</v>
      </c>
      <c r="M23" s="53">
        <v>35</v>
      </c>
      <c r="N23" s="53">
        <v>35</v>
      </c>
      <c r="O23" s="54">
        <v>25</v>
      </c>
      <c r="P23" s="54">
        <v>25</v>
      </c>
      <c r="Q23" s="54">
        <v>35</v>
      </c>
      <c r="R23" s="64">
        <f t="shared" si="3"/>
        <v>395</v>
      </c>
      <c r="S23" s="65">
        <v>2</v>
      </c>
      <c r="T23" s="91"/>
      <c r="U23" s="91"/>
    </row>
    <row r="24" spans="1:21" s="69" customFormat="1" ht="13.5" customHeight="1">
      <c r="A24" s="48" t="s">
        <v>52</v>
      </c>
      <c r="B24" s="49" t="s">
        <v>53</v>
      </c>
      <c r="C24" s="50" t="s">
        <v>18</v>
      </c>
      <c r="D24" s="51">
        <v>2004</v>
      </c>
      <c r="E24" s="67" t="s">
        <v>54</v>
      </c>
      <c r="F24" s="53">
        <v>35</v>
      </c>
      <c r="G24" s="53">
        <v>35</v>
      </c>
      <c r="H24" s="53">
        <v>50</v>
      </c>
      <c r="I24" s="54">
        <v>25</v>
      </c>
      <c r="J24" s="54">
        <v>25</v>
      </c>
      <c r="K24" s="54">
        <v>25</v>
      </c>
      <c r="L24" s="53">
        <v>35</v>
      </c>
      <c r="M24" s="53">
        <v>25</v>
      </c>
      <c r="N24" s="53">
        <v>25</v>
      </c>
      <c r="O24" s="54">
        <v>35</v>
      </c>
      <c r="P24" s="54">
        <v>50</v>
      </c>
      <c r="Q24" s="54">
        <v>25</v>
      </c>
      <c r="R24" s="55">
        <f t="shared" si="3"/>
        <v>390</v>
      </c>
      <c r="S24" s="56">
        <v>3</v>
      </c>
      <c r="T24" s="68"/>
      <c r="U24" s="68"/>
    </row>
    <row r="25" spans="1:21" s="84" customFormat="1" ht="13.5" customHeight="1">
      <c r="A25" s="59" t="s">
        <v>55</v>
      </c>
      <c r="B25" s="60" t="s">
        <v>35</v>
      </c>
      <c r="C25" s="61" t="s">
        <v>18</v>
      </c>
      <c r="D25" s="62">
        <v>2004</v>
      </c>
      <c r="E25" s="70" t="s">
        <v>19</v>
      </c>
      <c r="F25" s="53">
        <v>25</v>
      </c>
      <c r="G25" s="53">
        <v>25</v>
      </c>
      <c r="H25" s="53">
        <v>25</v>
      </c>
      <c r="I25" s="54">
        <v>20</v>
      </c>
      <c r="J25" s="54">
        <v>20</v>
      </c>
      <c r="K25" s="54">
        <v>20</v>
      </c>
      <c r="L25" s="53" t="s">
        <v>20</v>
      </c>
      <c r="M25" s="53">
        <v>20</v>
      </c>
      <c r="N25" s="53">
        <v>16</v>
      </c>
      <c r="O25" s="54">
        <v>20</v>
      </c>
      <c r="P25" s="54">
        <v>20</v>
      </c>
      <c r="Q25" s="54" t="s">
        <v>20</v>
      </c>
      <c r="R25" s="64">
        <f t="shared" si="3"/>
        <v>211</v>
      </c>
      <c r="S25" s="71">
        <v>4</v>
      </c>
      <c r="T25" s="83"/>
      <c r="U25" s="83"/>
    </row>
    <row r="26" spans="1:21" s="69" customFormat="1" ht="13.5" customHeight="1">
      <c r="A26" s="48" t="s">
        <v>56</v>
      </c>
      <c r="B26" s="49" t="s">
        <v>57</v>
      </c>
      <c r="C26" s="50" t="s">
        <v>18</v>
      </c>
      <c r="D26" s="51">
        <v>2004</v>
      </c>
      <c r="E26" s="52" t="s">
        <v>19</v>
      </c>
      <c r="F26" s="53">
        <v>20</v>
      </c>
      <c r="G26" s="53">
        <v>20</v>
      </c>
      <c r="H26" s="53">
        <v>20</v>
      </c>
      <c r="I26" s="54">
        <v>16</v>
      </c>
      <c r="J26" s="54">
        <v>16</v>
      </c>
      <c r="K26" s="54">
        <v>16</v>
      </c>
      <c r="L26" s="53">
        <v>25</v>
      </c>
      <c r="M26" s="53">
        <v>16</v>
      </c>
      <c r="N26" s="53">
        <v>20</v>
      </c>
      <c r="O26" s="54">
        <v>16</v>
      </c>
      <c r="P26" s="54">
        <v>16</v>
      </c>
      <c r="Q26" s="54" t="s">
        <v>20</v>
      </c>
      <c r="R26" s="55">
        <f t="shared" si="3"/>
        <v>201</v>
      </c>
      <c r="S26" s="72">
        <v>5</v>
      </c>
      <c r="T26" s="68"/>
      <c r="U26" s="68"/>
    </row>
    <row r="27" spans="1:21" s="66" customFormat="1" ht="15" customHeight="1">
      <c r="A27" s="59" t="s">
        <v>58</v>
      </c>
      <c r="B27" s="60" t="s">
        <v>59</v>
      </c>
      <c r="C27" s="61" t="s">
        <v>18</v>
      </c>
      <c r="D27" s="62">
        <v>2003</v>
      </c>
      <c r="E27" s="70" t="s">
        <v>28</v>
      </c>
      <c r="F27" s="53">
        <v>16</v>
      </c>
      <c r="G27" s="53" t="s">
        <v>60</v>
      </c>
      <c r="H27" s="53">
        <v>16</v>
      </c>
      <c r="I27" s="54">
        <v>10</v>
      </c>
      <c r="J27" s="54" t="s">
        <v>32</v>
      </c>
      <c r="K27" s="54" t="s">
        <v>32</v>
      </c>
      <c r="L27" s="53">
        <v>20</v>
      </c>
      <c r="M27" s="53" t="s">
        <v>32</v>
      </c>
      <c r="N27" s="53">
        <v>12</v>
      </c>
      <c r="O27" s="54">
        <v>12</v>
      </c>
      <c r="P27" s="54">
        <v>12</v>
      </c>
      <c r="Q27" s="54">
        <v>20</v>
      </c>
      <c r="R27" s="64">
        <f t="shared" si="3"/>
        <v>118</v>
      </c>
      <c r="S27" s="71">
        <v>6</v>
      </c>
      <c r="T27" s="5"/>
      <c r="U27" s="5"/>
    </row>
    <row r="28" spans="1:21" s="69" customFormat="1" ht="15" customHeight="1">
      <c r="A28" s="48" t="s">
        <v>61</v>
      </c>
      <c r="B28" s="49" t="s">
        <v>35</v>
      </c>
      <c r="C28" s="50" t="s">
        <v>18</v>
      </c>
      <c r="D28" s="51">
        <v>2003</v>
      </c>
      <c r="E28" s="67" t="s">
        <v>28</v>
      </c>
      <c r="F28" s="53">
        <v>12</v>
      </c>
      <c r="G28" s="53">
        <v>16</v>
      </c>
      <c r="H28" s="53">
        <v>12</v>
      </c>
      <c r="I28" s="54">
        <v>12</v>
      </c>
      <c r="J28" s="54" t="s">
        <v>60</v>
      </c>
      <c r="K28" s="54" t="s">
        <v>20</v>
      </c>
      <c r="L28" s="53">
        <v>16</v>
      </c>
      <c r="M28" s="53">
        <v>12</v>
      </c>
      <c r="N28" s="53" t="s">
        <v>20</v>
      </c>
      <c r="O28" s="54">
        <v>10</v>
      </c>
      <c r="P28" s="54">
        <v>10</v>
      </c>
      <c r="Q28" s="54">
        <v>16</v>
      </c>
      <c r="R28" s="55">
        <f t="shared" si="3"/>
        <v>116</v>
      </c>
      <c r="S28" s="72">
        <v>7</v>
      </c>
      <c r="T28" s="68"/>
      <c r="U28" s="68"/>
    </row>
    <row r="29" spans="1:21" s="66" customFormat="1" ht="15" customHeight="1">
      <c r="A29" s="59" t="s">
        <v>62</v>
      </c>
      <c r="B29" s="60" t="s">
        <v>63</v>
      </c>
      <c r="C29" s="61" t="s">
        <v>18</v>
      </c>
      <c r="D29" s="62">
        <v>2003</v>
      </c>
      <c r="E29" s="70" t="s">
        <v>28</v>
      </c>
      <c r="F29" s="53" t="s">
        <v>32</v>
      </c>
      <c r="G29" s="53" t="s">
        <v>32</v>
      </c>
      <c r="H29" s="53" t="s">
        <v>32</v>
      </c>
      <c r="I29" s="54">
        <v>8</v>
      </c>
      <c r="J29" s="54">
        <v>12</v>
      </c>
      <c r="K29" s="54" t="s">
        <v>60</v>
      </c>
      <c r="L29" s="53" t="s">
        <v>32</v>
      </c>
      <c r="M29" s="53" t="s">
        <v>32</v>
      </c>
      <c r="N29" s="53" t="s">
        <v>32</v>
      </c>
      <c r="O29" s="54" t="s">
        <v>32</v>
      </c>
      <c r="P29" s="54" t="s">
        <v>32</v>
      </c>
      <c r="Q29" s="54" t="s">
        <v>32</v>
      </c>
      <c r="R29" s="64">
        <f t="shared" si="3"/>
        <v>20</v>
      </c>
      <c r="S29" s="71">
        <v>8</v>
      </c>
      <c r="T29" s="5"/>
      <c r="U29" s="5"/>
    </row>
    <row r="30" spans="1:21" s="47" customFormat="1" ht="13.5" customHeight="1">
      <c r="A30" s="73"/>
      <c r="B30" s="74"/>
      <c r="C30" s="75"/>
      <c r="D30" s="76"/>
      <c r="E30" s="77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8"/>
      <c r="T30" s="46"/>
      <c r="U30" s="46"/>
    </row>
    <row r="31" spans="1:19" ht="13.5" customHeight="1">
      <c r="A31" s="79" t="s">
        <v>64</v>
      </c>
      <c r="B31" s="80" t="s">
        <v>65</v>
      </c>
      <c r="C31" s="81">
        <v>2002</v>
      </c>
      <c r="D31" s="87">
        <v>2001</v>
      </c>
      <c r="E31" s="82" t="s">
        <v>15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7"/>
      <c r="S31" s="78"/>
    </row>
    <row r="32" spans="1:21" s="69" customFormat="1" ht="13.5" customHeight="1">
      <c r="A32" s="48" t="s">
        <v>66</v>
      </c>
      <c r="B32" s="49" t="s">
        <v>67</v>
      </c>
      <c r="C32" s="50" t="s">
        <v>31</v>
      </c>
      <c r="D32" s="51">
        <v>2001</v>
      </c>
      <c r="E32" s="67" t="s">
        <v>43</v>
      </c>
      <c r="F32" s="53">
        <v>50</v>
      </c>
      <c r="G32" s="53">
        <v>50</v>
      </c>
      <c r="H32" s="53">
        <v>50</v>
      </c>
      <c r="I32" s="54">
        <v>50</v>
      </c>
      <c r="J32" s="54">
        <v>50</v>
      </c>
      <c r="K32" s="54">
        <v>50</v>
      </c>
      <c r="L32" s="53" t="s">
        <v>20</v>
      </c>
      <c r="M32" s="53">
        <v>50</v>
      </c>
      <c r="N32" s="53">
        <v>50</v>
      </c>
      <c r="O32" s="54">
        <v>50</v>
      </c>
      <c r="P32" s="54">
        <v>50</v>
      </c>
      <c r="Q32" s="54">
        <v>50</v>
      </c>
      <c r="R32" s="55">
        <f aca="true" t="shared" si="4" ref="R32:R37">SUM(F32:Q32)</f>
        <v>550</v>
      </c>
      <c r="S32" s="56">
        <v>1</v>
      </c>
      <c r="T32" s="68"/>
      <c r="U32" s="68"/>
    </row>
    <row r="33" spans="1:21" s="66" customFormat="1" ht="14.25" customHeight="1">
      <c r="A33" s="59" t="s">
        <v>68</v>
      </c>
      <c r="B33" s="60" t="s">
        <v>69</v>
      </c>
      <c r="C33" s="61" t="s">
        <v>18</v>
      </c>
      <c r="D33" s="62">
        <v>2002</v>
      </c>
      <c r="E33" s="70" t="s">
        <v>28</v>
      </c>
      <c r="F33" s="53">
        <v>35</v>
      </c>
      <c r="G33" s="53">
        <v>25</v>
      </c>
      <c r="H33" s="53">
        <v>35</v>
      </c>
      <c r="I33" s="54">
        <v>25</v>
      </c>
      <c r="J33" s="54">
        <v>16</v>
      </c>
      <c r="K33" s="54">
        <v>25</v>
      </c>
      <c r="L33" s="53">
        <v>50</v>
      </c>
      <c r="M33" s="53">
        <v>35</v>
      </c>
      <c r="N33" s="53">
        <v>35</v>
      </c>
      <c r="O33" s="54">
        <v>35</v>
      </c>
      <c r="P33" s="54">
        <v>35</v>
      </c>
      <c r="Q33" s="54">
        <v>25</v>
      </c>
      <c r="R33" s="64">
        <f t="shared" si="4"/>
        <v>376</v>
      </c>
      <c r="S33" s="65">
        <v>2</v>
      </c>
      <c r="T33" s="5"/>
      <c r="U33" s="5"/>
    </row>
    <row r="34" spans="1:21" s="58" customFormat="1" ht="13.5" customHeight="1">
      <c r="A34" s="48" t="s">
        <v>70</v>
      </c>
      <c r="B34" s="49" t="s">
        <v>71</v>
      </c>
      <c r="C34" s="50" t="s">
        <v>18</v>
      </c>
      <c r="D34" s="51">
        <v>2002</v>
      </c>
      <c r="E34" s="67" t="s">
        <v>25</v>
      </c>
      <c r="F34" s="53">
        <v>25</v>
      </c>
      <c r="G34" s="53">
        <v>20</v>
      </c>
      <c r="H34" s="53">
        <v>25</v>
      </c>
      <c r="I34" s="54">
        <v>20</v>
      </c>
      <c r="J34" s="54">
        <v>35</v>
      </c>
      <c r="K34" s="54">
        <v>20</v>
      </c>
      <c r="L34" s="53">
        <v>35</v>
      </c>
      <c r="M34" s="53">
        <v>25</v>
      </c>
      <c r="N34" s="53" t="s">
        <v>20</v>
      </c>
      <c r="O34" s="54">
        <v>25</v>
      </c>
      <c r="P34" s="54" t="s">
        <v>20</v>
      </c>
      <c r="Q34" s="54">
        <v>35</v>
      </c>
      <c r="R34" s="55">
        <f t="shared" si="4"/>
        <v>265</v>
      </c>
      <c r="S34" s="93">
        <v>3</v>
      </c>
      <c r="T34" s="57"/>
      <c r="U34" s="57"/>
    </row>
    <row r="35" spans="1:21" s="84" customFormat="1" ht="13.5" customHeight="1">
      <c r="A35" s="59" t="s">
        <v>72</v>
      </c>
      <c r="B35" s="60" t="s">
        <v>73</v>
      </c>
      <c r="C35" s="61" t="s">
        <v>18</v>
      </c>
      <c r="D35" s="62">
        <v>2001</v>
      </c>
      <c r="E35" s="70" t="s">
        <v>28</v>
      </c>
      <c r="F35" s="53">
        <v>20</v>
      </c>
      <c r="G35" s="53">
        <v>35</v>
      </c>
      <c r="H35" s="53" t="s">
        <v>20</v>
      </c>
      <c r="I35" s="54">
        <v>35</v>
      </c>
      <c r="J35" s="54">
        <v>25</v>
      </c>
      <c r="K35" s="54">
        <v>35</v>
      </c>
      <c r="L35" s="53">
        <v>25</v>
      </c>
      <c r="M35" s="53">
        <v>20</v>
      </c>
      <c r="N35" s="53">
        <v>20</v>
      </c>
      <c r="O35" s="54">
        <v>16</v>
      </c>
      <c r="P35" s="54" t="s">
        <v>32</v>
      </c>
      <c r="Q35" s="54" t="s">
        <v>32</v>
      </c>
      <c r="R35" s="64">
        <f t="shared" si="4"/>
        <v>231</v>
      </c>
      <c r="S35" s="90">
        <v>4</v>
      </c>
      <c r="T35" s="83"/>
      <c r="U35" s="83"/>
    </row>
    <row r="36" spans="1:21" s="58" customFormat="1" ht="13.5" customHeight="1">
      <c r="A36" s="48" t="s">
        <v>74</v>
      </c>
      <c r="B36" s="49" t="s">
        <v>75</v>
      </c>
      <c r="C36" s="50" t="s">
        <v>18</v>
      </c>
      <c r="D36" s="51">
        <v>2002</v>
      </c>
      <c r="E36" s="67" t="s">
        <v>76</v>
      </c>
      <c r="F36" s="53">
        <v>12</v>
      </c>
      <c r="G36" s="53" t="s">
        <v>60</v>
      </c>
      <c r="H36" s="53">
        <v>20</v>
      </c>
      <c r="I36" s="54">
        <v>16</v>
      </c>
      <c r="J36" s="54">
        <v>20</v>
      </c>
      <c r="K36" s="54">
        <v>12</v>
      </c>
      <c r="L36" s="53">
        <v>20</v>
      </c>
      <c r="M36" s="53">
        <v>16</v>
      </c>
      <c r="N36" s="53">
        <v>25</v>
      </c>
      <c r="O36" s="54">
        <v>20</v>
      </c>
      <c r="P36" s="54">
        <v>25</v>
      </c>
      <c r="Q36" s="54" t="s">
        <v>20</v>
      </c>
      <c r="R36" s="55">
        <f t="shared" si="4"/>
        <v>186</v>
      </c>
      <c r="S36" s="72">
        <v>5</v>
      </c>
      <c r="T36" s="57"/>
      <c r="U36" s="57"/>
    </row>
    <row r="37" spans="1:21" s="66" customFormat="1" ht="13.5" customHeight="1">
      <c r="A37" s="59" t="s">
        <v>77</v>
      </c>
      <c r="B37" s="60" t="s">
        <v>67</v>
      </c>
      <c r="C37" s="61" t="s">
        <v>18</v>
      </c>
      <c r="D37" s="62">
        <v>2002</v>
      </c>
      <c r="E37" s="70" t="s">
        <v>28</v>
      </c>
      <c r="F37" s="53">
        <v>16</v>
      </c>
      <c r="G37" s="53" t="s">
        <v>60</v>
      </c>
      <c r="H37" s="53">
        <v>16</v>
      </c>
      <c r="I37" s="54">
        <v>12</v>
      </c>
      <c r="J37" s="54">
        <v>12</v>
      </c>
      <c r="K37" s="54">
        <v>16</v>
      </c>
      <c r="L37" s="53" t="s">
        <v>32</v>
      </c>
      <c r="M37" s="53" t="s">
        <v>32</v>
      </c>
      <c r="N37" s="53" t="s">
        <v>32</v>
      </c>
      <c r="O37" s="54" t="s">
        <v>32</v>
      </c>
      <c r="P37" s="54" t="s">
        <v>32</v>
      </c>
      <c r="Q37" s="54" t="s">
        <v>32</v>
      </c>
      <c r="R37" s="64">
        <f t="shared" si="4"/>
        <v>72</v>
      </c>
      <c r="S37" s="71">
        <v>6</v>
      </c>
      <c r="T37" s="5"/>
      <c r="U37" s="5"/>
    </row>
    <row r="38" spans="1:21" s="47" customFormat="1" ht="13.5" customHeight="1">
      <c r="A38" s="73"/>
      <c r="B38" s="74"/>
      <c r="C38" s="75"/>
      <c r="D38" s="76"/>
      <c r="E38" s="7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8"/>
      <c r="T38" s="46"/>
      <c r="U38" s="46"/>
    </row>
    <row r="39" spans="1:19" ht="13.5" customHeight="1">
      <c r="A39" s="79" t="s">
        <v>64</v>
      </c>
      <c r="B39" s="80" t="s">
        <v>78</v>
      </c>
      <c r="C39" s="81">
        <v>2002</v>
      </c>
      <c r="D39" s="87">
        <v>2001</v>
      </c>
      <c r="E39" s="82" t="s">
        <v>15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7"/>
      <c r="S39" s="78"/>
    </row>
    <row r="40" spans="1:21" s="89" customFormat="1" ht="13.5" customHeight="1">
      <c r="A40" s="48" t="s">
        <v>79</v>
      </c>
      <c r="B40" s="49" t="s">
        <v>80</v>
      </c>
      <c r="C40" s="50" t="s">
        <v>31</v>
      </c>
      <c r="D40" s="51">
        <v>2002</v>
      </c>
      <c r="E40" s="67" t="s">
        <v>43</v>
      </c>
      <c r="F40" s="53">
        <v>35</v>
      </c>
      <c r="G40" s="53">
        <v>50</v>
      </c>
      <c r="H40" s="53">
        <v>50</v>
      </c>
      <c r="I40" s="54">
        <v>35</v>
      </c>
      <c r="J40" s="54">
        <v>25</v>
      </c>
      <c r="K40" s="54">
        <v>35</v>
      </c>
      <c r="L40" s="53">
        <v>35</v>
      </c>
      <c r="M40" s="53">
        <v>25</v>
      </c>
      <c r="N40" s="53">
        <v>35</v>
      </c>
      <c r="O40" s="54">
        <v>25</v>
      </c>
      <c r="P40" s="54">
        <v>35</v>
      </c>
      <c r="Q40" s="54">
        <v>50</v>
      </c>
      <c r="R40" s="55">
        <f aca="true" t="shared" si="5" ref="R40:R45">SUM(F40:Q40)</f>
        <v>435</v>
      </c>
      <c r="S40" s="56">
        <v>1</v>
      </c>
      <c r="T40" s="88"/>
      <c r="U40" s="88"/>
    </row>
    <row r="41" spans="1:21" s="66" customFormat="1" ht="13.5" customHeight="1">
      <c r="A41" s="59" t="s">
        <v>81</v>
      </c>
      <c r="B41" s="60" t="s">
        <v>82</v>
      </c>
      <c r="C41" s="61" t="s">
        <v>18</v>
      </c>
      <c r="D41" s="62">
        <v>2001</v>
      </c>
      <c r="E41" s="70" t="s">
        <v>83</v>
      </c>
      <c r="F41" s="53">
        <v>50</v>
      </c>
      <c r="G41" s="53">
        <v>35</v>
      </c>
      <c r="H41" s="53">
        <v>35</v>
      </c>
      <c r="I41" s="54">
        <v>25</v>
      </c>
      <c r="J41" s="54">
        <v>50</v>
      </c>
      <c r="K41" s="54">
        <v>25</v>
      </c>
      <c r="L41" s="53">
        <v>25</v>
      </c>
      <c r="M41" s="53">
        <v>35</v>
      </c>
      <c r="N41" s="53">
        <v>25</v>
      </c>
      <c r="O41" s="54">
        <v>35</v>
      </c>
      <c r="P41" s="54">
        <v>25</v>
      </c>
      <c r="Q41" s="54">
        <v>35</v>
      </c>
      <c r="R41" s="64">
        <f t="shared" si="5"/>
        <v>400</v>
      </c>
      <c r="S41" s="65">
        <v>2</v>
      </c>
      <c r="T41" s="5"/>
      <c r="U41" s="5"/>
    </row>
    <row r="42" spans="1:21" s="89" customFormat="1" ht="13.5" customHeight="1">
      <c r="A42" s="48" t="s">
        <v>47</v>
      </c>
      <c r="B42" s="49" t="s">
        <v>37</v>
      </c>
      <c r="C42" s="50" t="s">
        <v>18</v>
      </c>
      <c r="D42" s="51">
        <v>2001</v>
      </c>
      <c r="E42" s="67" t="s">
        <v>49</v>
      </c>
      <c r="F42" s="53" t="s">
        <v>32</v>
      </c>
      <c r="G42" s="53" t="s">
        <v>32</v>
      </c>
      <c r="H42" s="53" t="s">
        <v>32</v>
      </c>
      <c r="I42" s="54">
        <v>50</v>
      </c>
      <c r="J42" s="54">
        <v>35</v>
      </c>
      <c r="K42" s="54">
        <v>50</v>
      </c>
      <c r="L42" s="53">
        <v>50</v>
      </c>
      <c r="M42" s="53">
        <v>50</v>
      </c>
      <c r="N42" s="53">
        <v>50</v>
      </c>
      <c r="O42" s="54">
        <v>50</v>
      </c>
      <c r="P42" s="54">
        <v>50</v>
      </c>
      <c r="Q42" s="54" t="s">
        <v>60</v>
      </c>
      <c r="R42" s="55">
        <f t="shared" si="5"/>
        <v>385</v>
      </c>
      <c r="S42" s="56">
        <v>3</v>
      </c>
      <c r="T42" s="88"/>
      <c r="U42" s="88"/>
    </row>
    <row r="43" spans="1:21" s="66" customFormat="1" ht="13.5" customHeight="1">
      <c r="A43" s="59" t="s">
        <v>84</v>
      </c>
      <c r="B43" s="60" t="s">
        <v>85</v>
      </c>
      <c r="C43" s="61" t="s">
        <v>18</v>
      </c>
      <c r="D43" s="62">
        <v>2002</v>
      </c>
      <c r="E43" s="70" t="s">
        <v>28</v>
      </c>
      <c r="F43" s="53">
        <v>16</v>
      </c>
      <c r="G43" s="53">
        <v>16</v>
      </c>
      <c r="H43" s="53">
        <v>20</v>
      </c>
      <c r="I43" s="54">
        <v>16</v>
      </c>
      <c r="J43" s="54">
        <v>20</v>
      </c>
      <c r="K43" s="54">
        <v>12</v>
      </c>
      <c r="L43" s="53">
        <v>20</v>
      </c>
      <c r="M43" s="53">
        <v>20</v>
      </c>
      <c r="N43" s="53">
        <v>20</v>
      </c>
      <c r="O43" s="54">
        <v>20</v>
      </c>
      <c r="P43" s="54">
        <v>20</v>
      </c>
      <c r="Q43" s="54" t="s">
        <v>20</v>
      </c>
      <c r="R43" s="64">
        <f t="shared" si="5"/>
        <v>200</v>
      </c>
      <c r="S43" s="71">
        <v>4</v>
      </c>
      <c r="T43" s="5"/>
      <c r="U43" s="5"/>
    </row>
    <row r="44" spans="1:21" s="69" customFormat="1" ht="13.5" customHeight="1">
      <c r="A44" s="48" t="s">
        <v>86</v>
      </c>
      <c r="B44" s="49" t="s">
        <v>87</v>
      </c>
      <c r="C44" s="50" t="s">
        <v>18</v>
      </c>
      <c r="D44" s="51">
        <v>2002</v>
      </c>
      <c r="E44" s="67" t="s">
        <v>25</v>
      </c>
      <c r="F44" s="53">
        <v>20</v>
      </c>
      <c r="G44" s="53">
        <v>20</v>
      </c>
      <c r="H44" s="53">
        <v>16</v>
      </c>
      <c r="I44" s="54">
        <v>12</v>
      </c>
      <c r="J44" s="54">
        <v>12</v>
      </c>
      <c r="K44" s="54">
        <v>16</v>
      </c>
      <c r="L44" s="53">
        <v>16</v>
      </c>
      <c r="M44" s="53">
        <v>16</v>
      </c>
      <c r="N44" s="53">
        <v>16</v>
      </c>
      <c r="O44" s="54">
        <v>12</v>
      </c>
      <c r="P44" s="54">
        <v>12</v>
      </c>
      <c r="Q44" s="54">
        <v>25</v>
      </c>
      <c r="R44" s="55">
        <f t="shared" si="5"/>
        <v>193</v>
      </c>
      <c r="S44" s="72">
        <v>5</v>
      </c>
      <c r="T44" s="68"/>
      <c r="U44" s="68"/>
    </row>
    <row r="45" spans="1:21" s="66" customFormat="1" ht="13.5" customHeight="1">
      <c r="A45" s="59" t="s">
        <v>88</v>
      </c>
      <c r="B45" s="60" t="s">
        <v>37</v>
      </c>
      <c r="C45" s="61" t="s">
        <v>18</v>
      </c>
      <c r="D45" s="62">
        <v>2002</v>
      </c>
      <c r="E45" s="70" t="s">
        <v>28</v>
      </c>
      <c r="F45" s="53">
        <v>25</v>
      </c>
      <c r="G45" s="53">
        <v>25</v>
      </c>
      <c r="H45" s="53">
        <v>25</v>
      </c>
      <c r="I45" s="54">
        <v>20</v>
      </c>
      <c r="J45" s="54">
        <v>16</v>
      </c>
      <c r="K45" s="54">
        <v>20</v>
      </c>
      <c r="L45" s="53" t="s">
        <v>32</v>
      </c>
      <c r="M45" s="53" t="s">
        <v>32</v>
      </c>
      <c r="N45" s="53" t="s">
        <v>32</v>
      </c>
      <c r="O45" s="54">
        <v>16</v>
      </c>
      <c r="P45" s="54">
        <v>16</v>
      </c>
      <c r="Q45" s="54" t="s">
        <v>20</v>
      </c>
      <c r="R45" s="64">
        <f t="shared" si="5"/>
        <v>163</v>
      </c>
      <c r="S45" s="71">
        <v>6</v>
      </c>
      <c r="T45" s="5"/>
      <c r="U45" s="5"/>
    </row>
    <row r="46" spans="1:19" ht="13.5" customHeight="1">
      <c r="A46" s="73"/>
      <c r="B46" s="74"/>
      <c r="C46" s="75"/>
      <c r="D46" s="76"/>
      <c r="E46" s="77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8"/>
    </row>
    <row r="47" spans="1:19" ht="13.5" customHeight="1">
      <c r="A47" s="79" t="s">
        <v>89</v>
      </c>
      <c r="B47" s="80" t="s">
        <v>90</v>
      </c>
      <c r="C47" s="81">
        <v>2000</v>
      </c>
      <c r="D47" s="87">
        <v>1999</v>
      </c>
      <c r="E47" s="82" t="s">
        <v>15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87"/>
      <c r="S47" s="78"/>
    </row>
    <row r="48" spans="1:21" s="69" customFormat="1" ht="13.5" customHeight="1">
      <c r="A48" s="48" t="s">
        <v>91</v>
      </c>
      <c r="B48" s="49" t="s">
        <v>92</v>
      </c>
      <c r="C48" s="50" t="s">
        <v>18</v>
      </c>
      <c r="D48" s="51">
        <v>1999</v>
      </c>
      <c r="E48" s="67" t="s">
        <v>25</v>
      </c>
      <c r="F48" s="53">
        <v>50</v>
      </c>
      <c r="G48" s="53">
        <v>50</v>
      </c>
      <c r="H48" s="53">
        <v>50</v>
      </c>
      <c r="I48" s="54">
        <v>50</v>
      </c>
      <c r="J48" s="54">
        <v>50</v>
      </c>
      <c r="K48" s="54">
        <v>50</v>
      </c>
      <c r="L48" s="53" t="s">
        <v>32</v>
      </c>
      <c r="M48" s="53" t="s">
        <v>32</v>
      </c>
      <c r="N48" s="53" t="s">
        <v>32</v>
      </c>
      <c r="O48" s="54">
        <v>50</v>
      </c>
      <c r="P48" s="54">
        <v>50</v>
      </c>
      <c r="Q48" s="54">
        <v>35</v>
      </c>
      <c r="R48" s="55">
        <f aca="true" t="shared" si="6" ref="R48:R49">SUM(F48:Q48)</f>
        <v>435</v>
      </c>
      <c r="S48" s="56">
        <v>1</v>
      </c>
      <c r="T48" s="68"/>
      <c r="U48" s="68"/>
    </row>
    <row r="49" spans="1:21" s="66" customFormat="1" ht="13.5" customHeight="1">
      <c r="A49" s="59" t="s">
        <v>93</v>
      </c>
      <c r="B49" s="60" t="s">
        <v>94</v>
      </c>
      <c r="C49" s="61" t="s">
        <v>18</v>
      </c>
      <c r="D49" s="62">
        <v>1999</v>
      </c>
      <c r="E49" s="70" t="s">
        <v>19</v>
      </c>
      <c r="F49" s="53">
        <v>35</v>
      </c>
      <c r="G49" s="53">
        <v>35</v>
      </c>
      <c r="H49" s="53">
        <v>35</v>
      </c>
      <c r="I49" s="54">
        <v>35</v>
      </c>
      <c r="J49" s="54">
        <v>35</v>
      </c>
      <c r="K49" s="54">
        <v>35</v>
      </c>
      <c r="L49" s="53" t="s">
        <v>20</v>
      </c>
      <c r="M49" s="53">
        <v>50</v>
      </c>
      <c r="N49" s="53">
        <v>50</v>
      </c>
      <c r="O49" s="54">
        <v>35</v>
      </c>
      <c r="P49" s="54">
        <v>35</v>
      </c>
      <c r="Q49" s="54">
        <v>50</v>
      </c>
      <c r="R49" s="64">
        <f t="shared" si="6"/>
        <v>430</v>
      </c>
      <c r="S49" s="65">
        <v>2</v>
      </c>
      <c r="T49" s="5"/>
      <c r="U49" s="5"/>
    </row>
    <row r="50" spans="1:21" s="47" customFormat="1" ht="13.5" customHeight="1">
      <c r="A50" s="73"/>
      <c r="B50" s="74"/>
      <c r="C50" s="75"/>
      <c r="D50" s="76"/>
      <c r="E50" s="77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8"/>
      <c r="T50" s="46"/>
      <c r="U50" s="46"/>
    </row>
    <row r="51" spans="1:19" ht="13.5" customHeight="1">
      <c r="A51" s="79" t="s">
        <v>89</v>
      </c>
      <c r="B51" s="80" t="s">
        <v>78</v>
      </c>
      <c r="C51" s="81">
        <v>2000</v>
      </c>
      <c r="D51" s="87">
        <v>1999</v>
      </c>
      <c r="E51" s="82" t="s">
        <v>15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87"/>
      <c r="S51" s="78"/>
    </row>
    <row r="52" spans="1:21" s="89" customFormat="1" ht="13.5" customHeight="1">
      <c r="A52" s="48" t="s">
        <v>95</v>
      </c>
      <c r="B52" s="49" t="s">
        <v>48</v>
      </c>
      <c r="C52" s="50" t="s">
        <v>18</v>
      </c>
      <c r="D52" s="51">
        <v>1999</v>
      </c>
      <c r="E52" s="67" t="s">
        <v>96</v>
      </c>
      <c r="F52" s="53">
        <v>50</v>
      </c>
      <c r="G52" s="53">
        <v>50</v>
      </c>
      <c r="H52" s="53">
        <v>50</v>
      </c>
      <c r="I52" s="54">
        <v>50</v>
      </c>
      <c r="J52" s="54">
        <v>25</v>
      </c>
      <c r="K52" s="54">
        <v>50</v>
      </c>
      <c r="L52" s="53">
        <v>50</v>
      </c>
      <c r="M52" s="53">
        <v>50</v>
      </c>
      <c r="N52" s="53">
        <v>50</v>
      </c>
      <c r="O52" s="54">
        <v>50</v>
      </c>
      <c r="P52" s="54">
        <v>50</v>
      </c>
      <c r="Q52" s="54">
        <v>50</v>
      </c>
      <c r="R52" s="55">
        <f aca="true" t="shared" si="7" ref="R52:R58">SUM(F52:Q52)</f>
        <v>575</v>
      </c>
      <c r="S52" s="56">
        <v>1</v>
      </c>
      <c r="T52" s="88"/>
      <c r="U52" s="88"/>
    </row>
    <row r="53" spans="1:21" s="92" customFormat="1" ht="13.5" customHeight="1">
      <c r="A53" s="59" t="s">
        <v>97</v>
      </c>
      <c r="B53" s="60" t="s">
        <v>98</v>
      </c>
      <c r="C53" s="61" t="s">
        <v>18</v>
      </c>
      <c r="D53" s="62">
        <v>1999</v>
      </c>
      <c r="E53" s="70" t="s">
        <v>28</v>
      </c>
      <c r="F53" s="53">
        <v>35</v>
      </c>
      <c r="G53" s="53">
        <v>25</v>
      </c>
      <c r="H53" s="53">
        <v>35</v>
      </c>
      <c r="I53" s="54">
        <v>20</v>
      </c>
      <c r="J53" s="54">
        <v>50</v>
      </c>
      <c r="K53" s="54">
        <v>35</v>
      </c>
      <c r="L53" s="53">
        <v>20</v>
      </c>
      <c r="M53" s="53">
        <v>35</v>
      </c>
      <c r="N53" s="53">
        <v>35</v>
      </c>
      <c r="O53" s="54">
        <v>35</v>
      </c>
      <c r="P53" s="54">
        <v>35</v>
      </c>
      <c r="Q53" s="54">
        <v>35</v>
      </c>
      <c r="R53" s="64">
        <f t="shared" si="7"/>
        <v>395</v>
      </c>
      <c r="S53" s="65">
        <v>2</v>
      </c>
      <c r="T53" s="91"/>
      <c r="U53" s="91"/>
    </row>
    <row r="54" spans="1:21" s="69" customFormat="1" ht="13.5" customHeight="1">
      <c r="A54" s="48" t="s">
        <v>99</v>
      </c>
      <c r="B54" s="49" t="s">
        <v>35</v>
      </c>
      <c r="C54" s="50" t="s">
        <v>18</v>
      </c>
      <c r="D54" s="51">
        <v>1999</v>
      </c>
      <c r="E54" s="67" t="s">
        <v>96</v>
      </c>
      <c r="F54" s="53">
        <v>25</v>
      </c>
      <c r="G54" s="53">
        <v>35</v>
      </c>
      <c r="H54" s="53">
        <v>25</v>
      </c>
      <c r="I54" s="54">
        <v>35</v>
      </c>
      <c r="J54" s="54">
        <v>35</v>
      </c>
      <c r="K54" s="54">
        <v>25</v>
      </c>
      <c r="L54" s="53" t="s">
        <v>32</v>
      </c>
      <c r="M54" s="53" t="s">
        <v>32</v>
      </c>
      <c r="N54" s="53" t="s">
        <v>32</v>
      </c>
      <c r="O54" s="54">
        <v>25</v>
      </c>
      <c r="P54" s="54">
        <v>25</v>
      </c>
      <c r="Q54" s="54">
        <v>25</v>
      </c>
      <c r="R54" s="55">
        <f t="shared" si="7"/>
        <v>255</v>
      </c>
      <c r="S54" s="93">
        <v>3</v>
      </c>
      <c r="T54" s="68"/>
      <c r="U54" s="68"/>
    </row>
    <row r="55" spans="1:21" s="66" customFormat="1" ht="13.5" customHeight="1">
      <c r="A55" s="59" t="s">
        <v>100</v>
      </c>
      <c r="B55" s="60" t="s">
        <v>101</v>
      </c>
      <c r="C55" s="61" t="s">
        <v>18</v>
      </c>
      <c r="D55" s="62">
        <v>2000</v>
      </c>
      <c r="E55" s="70" t="s">
        <v>83</v>
      </c>
      <c r="F55" s="53">
        <v>20</v>
      </c>
      <c r="G55" s="53">
        <v>20</v>
      </c>
      <c r="H55" s="53">
        <v>20</v>
      </c>
      <c r="I55" s="54">
        <v>25</v>
      </c>
      <c r="J55" s="54">
        <v>16</v>
      </c>
      <c r="K55" s="54">
        <v>20</v>
      </c>
      <c r="L55" s="53">
        <v>35</v>
      </c>
      <c r="M55" s="53">
        <v>25</v>
      </c>
      <c r="N55" s="53">
        <v>25</v>
      </c>
      <c r="O55" s="54" t="s">
        <v>32</v>
      </c>
      <c r="P55" s="54" t="s">
        <v>32</v>
      </c>
      <c r="Q55" s="54" t="s">
        <v>32</v>
      </c>
      <c r="R55" s="64">
        <f t="shared" si="7"/>
        <v>206</v>
      </c>
      <c r="S55" s="90">
        <v>4</v>
      </c>
      <c r="T55" s="5"/>
      <c r="U55" s="5"/>
    </row>
    <row r="56" spans="1:21" s="69" customFormat="1" ht="13.5" customHeight="1">
      <c r="A56" s="48" t="s">
        <v>102</v>
      </c>
      <c r="B56" s="49" t="s">
        <v>103</v>
      </c>
      <c r="C56" s="50" t="s">
        <v>18</v>
      </c>
      <c r="D56" s="51">
        <v>2000</v>
      </c>
      <c r="E56" s="67" t="s">
        <v>104</v>
      </c>
      <c r="F56" s="53">
        <v>16</v>
      </c>
      <c r="G56" s="53">
        <v>16</v>
      </c>
      <c r="H56" s="53" t="s">
        <v>60</v>
      </c>
      <c r="I56" s="54">
        <v>16</v>
      </c>
      <c r="J56" s="54">
        <v>20</v>
      </c>
      <c r="K56" s="54">
        <v>16</v>
      </c>
      <c r="L56" s="53">
        <v>25</v>
      </c>
      <c r="M56" s="53">
        <v>20</v>
      </c>
      <c r="N56" s="53">
        <v>16</v>
      </c>
      <c r="O56" s="54">
        <v>20</v>
      </c>
      <c r="P56" s="54">
        <v>20</v>
      </c>
      <c r="Q56" s="54">
        <v>20</v>
      </c>
      <c r="R56" s="55">
        <f t="shared" si="7"/>
        <v>205</v>
      </c>
      <c r="S56" s="72">
        <v>5</v>
      </c>
      <c r="T56" s="68"/>
      <c r="U56" s="68"/>
    </row>
    <row r="57" spans="1:21" s="66" customFormat="1" ht="13.5" customHeight="1">
      <c r="A57" s="94" t="s">
        <v>105</v>
      </c>
      <c r="B57" s="95" t="s">
        <v>106</v>
      </c>
      <c r="C57" s="61" t="s">
        <v>18</v>
      </c>
      <c r="D57" s="62">
        <v>2000</v>
      </c>
      <c r="E57" s="70"/>
      <c r="F57" s="53" t="s">
        <v>32</v>
      </c>
      <c r="G57" s="53" t="s">
        <v>32</v>
      </c>
      <c r="H57" s="53" t="s">
        <v>32</v>
      </c>
      <c r="I57" s="54">
        <v>12</v>
      </c>
      <c r="J57" s="54">
        <v>12</v>
      </c>
      <c r="K57" s="54" t="s">
        <v>32</v>
      </c>
      <c r="L57" s="53" t="s">
        <v>20</v>
      </c>
      <c r="M57" s="53" t="s">
        <v>20</v>
      </c>
      <c r="N57" s="53">
        <v>20</v>
      </c>
      <c r="O57" s="54">
        <v>16</v>
      </c>
      <c r="P57" s="54">
        <v>16</v>
      </c>
      <c r="Q57" s="54" t="s">
        <v>32</v>
      </c>
      <c r="R57" s="64">
        <f t="shared" si="7"/>
        <v>76</v>
      </c>
      <c r="S57" s="71">
        <v>6</v>
      </c>
      <c r="T57" s="5"/>
      <c r="U57" s="5"/>
    </row>
    <row r="58" spans="1:21" s="69" customFormat="1" ht="13.5" customHeight="1">
      <c r="A58" s="48" t="s">
        <v>58</v>
      </c>
      <c r="B58" s="49" t="s">
        <v>103</v>
      </c>
      <c r="C58" s="50" t="s">
        <v>18</v>
      </c>
      <c r="D58" s="51">
        <v>2000</v>
      </c>
      <c r="E58" s="67" t="s">
        <v>28</v>
      </c>
      <c r="F58" s="53">
        <v>12</v>
      </c>
      <c r="G58" s="53">
        <v>12</v>
      </c>
      <c r="H58" s="53">
        <v>16</v>
      </c>
      <c r="I58" s="54" t="s">
        <v>32</v>
      </c>
      <c r="J58" s="54" t="s">
        <v>32</v>
      </c>
      <c r="K58" s="54" t="s">
        <v>32</v>
      </c>
      <c r="L58" s="53" t="s">
        <v>60</v>
      </c>
      <c r="M58" s="53">
        <v>16</v>
      </c>
      <c r="N58" s="53">
        <v>12</v>
      </c>
      <c r="O58" s="54" t="s">
        <v>32</v>
      </c>
      <c r="P58" s="54" t="s">
        <v>32</v>
      </c>
      <c r="Q58" s="54" t="s">
        <v>32</v>
      </c>
      <c r="R58" s="55">
        <f t="shared" si="7"/>
        <v>68</v>
      </c>
      <c r="S58" s="72">
        <v>7</v>
      </c>
      <c r="T58" s="68"/>
      <c r="U58" s="68"/>
    </row>
    <row r="59" spans="1:21" s="47" customFormat="1" ht="13.5" customHeight="1">
      <c r="A59" s="73"/>
      <c r="B59" s="74"/>
      <c r="C59" s="75"/>
      <c r="D59" s="76"/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8"/>
      <c r="T59" s="46"/>
      <c r="U59" s="46"/>
    </row>
    <row r="60" spans="1:19" ht="13.5" customHeight="1">
      <c r="A60" s="79" t="s">
        <v>107</v>
      </c>
      <c r="B60" s="80"/>
      <c r="C60" s="81">
        <v>1998</v>
      </c>
      <c r="D60" s="87">
        <v>1993</v>
      </c>
      <c r="E60" s="82" t="s">
        <v>15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87"/>
      <c r="S60" s="78"/>
    </row>
    <row r="61" spans="1:21" s="69" customFormat="1" ht="13.5" customHeight="1">
      <c r="A61" s="48" t="s">
        <v>108</v>
      </c>
      <c r="B61" s="49" t="s">
        <v>109</v>
      </c>
      <c r="C61" s="50" t="s">
        <v>18</v>
      </c>
      <c r="D61" s="51">
        <v>1996</v>
      </c>
      <c r="E61" s="67" t="s">
        <v>19</v>
      </c>
      <c r="F61" s="53">
        <v>50</v>
      </c>
      <c r="G61" s="53">
        <v>50</v>
      </c>
      <c r="H61" s="53">
        <v>25</v>
      </c>
      <c r="I61" s="54">
        <v>50</v>
      </c>
      <c r="J61" s="54">
        <v>50</v>
      </c>
      <c r="K61" s="54">
        <v>50</v>
      </c>
      <c r="L61" s="53" t="s">
        <v>60</v>
      </c>
      <c r="M61" s="53">
        <v>50</v>
      </c>
      <c r="N61" s="53">
        <v>50</v>
      </c>
      <c r="O61" s="54">
        <v>50</v>
      </c>
      <c r="P61" s="54">
        <v>50</v>
      </c>
      <c r="Q61" s="54" t="s">
        <v>20</v>
      </c>
      <c r="R61" s="55">
        <f aca="true" t="shared" si="8" ref="R61:R64">SUM(F61:Q61)</f>
        <v>475</v>
      </c>
      <c r="S61" s="56">
        <v>1</v>
      </c>
      <c r="T61" s="68"/>
      <c r="U61" s="68"/>
    </row>
    <row r="62" spans="1:21" s="66" customFormat="1" ht="13.5" customHeight="1">
      <c r="A62" s="59" t="s">
        <v>110</v>
      </c>
      <c r="B62" s="60" t="s">
        <v>111</v>
      </c>
      <c r="C62" s="61" t="s">
        <v>18</v>
      </c>
      <c r="D62" s="62">
        <v>1996</v>
      </c>
      <c r="E62" s="70" t="s">
        <v>112</v>
      </c>
      <c r="F62" s="53">
        <v>35</v>
      </c>
      <c r="G62" s="53">
        <v>35</v>
      </c>
      <c r="H62" s="53">
        <v>50</v>
      </c>
      <c r="I62" s="54">
        <v>25</v>
      </c>
      <c r="J62" s="54">
        <v>35</v>
      </c>
      <c r="K62" s="54" t="s">
        <v>32</v>
      </c>
      <c r="L62" s="53">
        <v>50</v>
      </c>
      <c r="M62" s="53">
        <v>35</v>
      </c>
      <c r="N62" s="53">
        <v>35</v>
      </c>
      <c r="O62" s="54">
        <v>35</v>
      </c>
      <c r="P62" s="54">
        <v>25</v>
      </c>
      <c r="Q62" s="54">
        <v>50</v>
      </c>
      <c r="R62" s="64">
        <f t="shared" si="8"/>
        <v>410</v>
      </c>
      <c r="S62" s="65">
        <v>2</v>
      </c>
      <c r="T62" s="5"/>
      <c r="U62" s="5"/>
    </row>
    <row r="63" spans="1:21" s="69" customFormat="1" ht="13.5" customHeight="1">
      <c r="A63" s="48" t="s">
        <v>113</v>
      </c>
      <c r="B63" s="49" t="s">
        <v>114</v>
      </c>
      <c r="C63" s="50" t="s">
        <v>18</v>
      </c>
      <c r="D63" s="51">
        <v>1997</v>
      </c>
      <c r="E63" s="67" t="s">
        <v>25</v>
      </c>
      <c r="F63" s="53">
        <v>20</v>
      </c>
      <c r="G63" s="53">
        <v>25</v>
      </c>
      <c r="H63" s="53">
        <v>35</v>
      </c>
      <c r="I63" s="54">
        <v>35</v>
      </c>
      <c r="J63" s="54">
        <v>20</v>
      </c>
      <c r="K63" s="54" t="s">
        <v>32</v>
      </c>
      <c r="L63" s="53">
        <v>35</v>
      </c>
      <c r="M63" s="53">
        <v>25</v>
      </c>
      <c r="N63" s="53" t="s">
        <v>60</v>
      </c>
      <c r="O63" s="54">
        <v>25</v>
      </c>
      <c r="P63" s="54">
        <v>35</v>
      </c>
      <c r="Q63" s="54" t="s">
        <v>20</v>
      </c>
      <c r="R63" s="55">
        <f t="shared" si="8"/>
        <v>255</v>
      </c>
      <c r="S63" s="56">
        <v>3</v>
      </c>
      <c r="T63" s="68"/>
      <c r="U63" s="68"/>
    </row>
    <row r="64" spans="1:21" s="66" customFormat="1" ht="13.5" customHeight="1">
      <c r="A64" s="59" t="s">
        <v>115</v>
      </c>
      <c r="B64" s="60" t="s">
        <v>116</v>
      </c>
      <c r="C64" s="61" t="s">
        <v>18</v>
      </c>
      <c r="D64" s="62">
        <v>1993</v>
      </c>
      <c r="E64" s="70" t="s">
        <v>25</v>
      </c>
      <c r="F64" s="53">
        <v>25</v>
      </c>
      <c r="G64" s="53">
        <v>20</v>
      </c>
      <c r="H64" s="53" t="s">
        <v>60</v>
      </c>
      <c r="I64" s="54" t="s">
        <v>20</v>
      </c>
      <c r="J64" s="54">
        <v>25</v>
      </c>
      <c r="K64" s="54" t="s">
        <v>20</v>
      </c>
      <c r="L64" s="53" t="s">
        <v>60</v>
      </c>
      <c r="M64" s="53">
        <v>20</v>
      </c>
      <c r="N64" s="53" t="s">
        <v>20</v>
      </c>
      <c r="O64" s="54" t="s">
        <v>60</v>
      </c>
      <c r="P64" s="54">
        <v>20</v>
      </c>
      <c r="Q64" s="54" t="s">
        <v>60</v>
      </c>
      <c r="R64" s="64">
        <f t="shared" si="8"/>
        <v>110</v>
      </c>
      <c r="S64" s="71">
        <v>4</v>
      </c>
      <c r="T64" s="5"/>
      <c r="U64" s="5"/>
    </row>
    <row r="65" spans="1:19" ht="13.5" customHeight="1">
      <c r="A65" s="73"/>
      <c r="B65" s="74"/>
      <c r="C65" s="75"/>
      <c r="D65" s="76"/>
      <c r="E65" s="77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8"/>
    </row>
    <row r="66" spans="1:19" ht="13.5" customHeight="1">
      <c r="A66" s="79" t="s">
        <v>117</v>
      </c>
      <c r="B66" s="80"/>
      <c r="C66" s="81">
        <v>1998</v>
      </c>
      <c r="D66" s="87">
        <v>1993</v>
      </c>
      <c r="E66" s="82" t="s">
        <v>15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87"/>
      <c r="S66" s="78"/>
    </row>
    <row r="67" spans="1:21" s="69" customFormat="1" ht="13.5" customHeight="1">
      <c r="A67" s="48" t="s">
        <v>118</v>
      </c>
      <c r="B67" s="49" t="s">
        <v>59</v>
      </c>
      <c r="C67" s="50" t="s">
        <v>18</v>
      </c>
      <c r="D67" s="51">
        <v>1994</v>
      </c>
      <c r="E67" s="67" t="s">
        <v>25</v>
      </c>
      <c r="F67" s="53">
        <v>50</v>
      </c>
      <c r="G67" s="53">
        <v>50</v>
      </c>
      <c r="H67" s="53">
        <v>25</v>
      </c>
      <c r="I67" s="54">
        <v>25</v>
      </c>
      <c r="J67" s="54">
        <v>50</v>
      </c>
      <c r="K67" s="54">
        <v>50</v>
      </c>
      <c r="L67" s="53" t="s">
        <v>60</v>
      </c>
      <c r="M67" s="53">
        <v>50</v>
      </c>
      <c r="N67" s="53">
        <v>50</v>
      </c>
      <c r="O67" s="54">
        <v>50</v>
      </c>
      <c r="P67" s="54">
        <v>50</v>
      </c>
      <c r="Q67" s="54">
        <v>50</v>
      </c>
      <c r="R67" s="55">
        <f aca="true" t="shared" si="9" ref="R67:R72">SUM(F67:Q67)</f>
        <v>500</v>
      </c>
      <c r="S67" s="56">
        <v>1</v>
      </c>
      <c r="T67" s="68"/>
      <c r="U67" s="68"/>
    </row>
    <row r="68" spans="1:21" s="66" customFormat="1" ht="13.5" customHeight="1">
      <c r="A68" s="59" t="s">
        <v>119</v>
      </c>
      <c r="B68" s="60" t="s">
        <v>57</v>
      </c>
      <c r="C68" s="61" t="s">
        <v>18</v>
      </c>
      <c r="D68" s="62">
        <v>1995</v>
      </c>
      <c r="E68" s="70" t="s">
        <v>120</v>
      </c>
      <c r="F68" s="53" t="s">
        <v>32</v>
      </c>
      <c r="G68" s="53" t="s">
        <v>32</v>
      </c>
      <c r="H68" s="53" t="s">
        <v>32</v>
      </c>
      <c r="I68" s="54">
        <v>20</v>
      </c>
      <c r="J68" s="54">
        <v>25</v>
      </c>
      <c r="K68" s="54" t="s">
        <v>20</v>
      </c>
      <c r="L68" s="53">
        <v>50</v>
      </c>
      <c r="M68" s="53">
        <v>35</v>
      </c>
      <c r="N68" s="53">
        <v>35</v>
      </c>
      <c r="O68" s="54">
        <v>35</v>
      </c>
      <c r="P68" s="54">
        <v>35</v>
      </c>
      <c r="Q68" s="54">
        <v>35</v>
      </c>
      <c r="R68" s="64">
        <f t="shared" si="9"/>
        <v>270</v>
      </c>
      <c r="S68" s="65">
        <v>2</v>
      </c>
      <c r="T68" s="5"/>
      <c r="U68" s="5"/>
    </row>
    <row r="69" spans="1:21" s="69" customFormat="1" ht="13.5" customHeight="1">
      <c r="A69" s="48" t="s">
        <v>121</v>
      </c>
      <c r="B69" s="49" t="s">
        <v>98</v>
      </c>
      <c r="C69" s="50" t="s">
        <v>18</v>
      </c>
      <c r="D69" s="51">
        <v>1993</v>
      </c>
      <c r="E69" s="67" t="s">
        <v>25</v>
      </c>
      <c r="F69" s="53">
        <v>25</v>
      </c>
      <c r="G69" s="53">
        <v>25</v>
      </c>
      <c r="H69" s="53">
        <v>50</v>
      </c>
      <c r="I69" s="54">
        <v>35</v>
      </c>
      <c r="J69" s="54">
        <v>35</v>
      </c>
      <c r="K69" s="54" t="s">
        <v>32</v>
      </c>
      <c r="L69" s="53" t="s">
        <v>32</v>
      </c>
      <c r="M69" s="53" t="s">
        <v>32</v>
      </c>
      <c r="N69" s="53" t="s">
        <v>32</v>
      </c>
      <c r="O69" s="54" t="s">
        <v>32</v>
      </c>
      <c r="P69" s="54" t="s">
        <v>32</v>
      </c>
      <c r="Q69" s="54" t="s">
        <v>32</v>
      </c>
      <c r="R69" s="55">
        <f t="shared" si="9"/>
        <v>170</v>
      </c>
      <c r="S69" s="56">
        <v>3</v>
      </c>
      <c r="T69" s="68"/>
      <c r="U69" s="68"/>
    </row>
    <row r="70" spans="1:21" s="66" customFormat="1" ht="13.5" customHeight="1">
      <c r="A70" s="59" t="s">
        <v>122</v>
      </c>
      <c r="B70" s="60" t="s">
        <v>123</v>
      </c>
      <c r="C70" s="61" t="s">
        <v>18</v>
      </c>
      <c r="D70" s="62">
        <v>1997</v>
      </c>
      <c r="E70" s="70" t="s">
        <v>124</v>
      </c>
      <c r="F70" s="53">
        <v>35</v>
      </c>
      <c r="G70" s="53">
        <v>35</v>
      </c>
      <c r="H70" s="53">
        <v>35</v>
      </c>
      <c r="I70" s="54" t="s">
        <v>32</v>
      </c>
      <c r="J70" s="54" t="s">
        <v>32</v>
      </c>
      <c r="K70" s="54" t="s">
        <v>32</v>
      </c>
      <c r="L70" s="53" t="s">
        <v>32</v>
      </c>
      <c r="M70" s="53" t="s">
        <v>32</v>
      </c>
      <c r="N70" s="53" t="s">
        <v>32</v>
      </c>
      <c r="O70" s="54" t="s">
        <v>32</v>
      </c>
      <c r="P70" s="54" t="s">
        <v>32</v>
      </c>
      <c r="Q70" s="54" t="s">
        <v>32</v>
      </c>
      <c r="R70" s="64">
        <f t="shared" si="9"/>
        <v>105</v>
      </c>
      <c r="S70" s="90">
        <v>4</v>
      </c>
      <c r="T70" s="5"/>
      <c r="U70" s="5"/>
    </row>
    <row r="71" spans="1:21" s="66" customFormat="1" ht="13.5" customHeight="1">
      <c r="A71" s="48" t="s">
        <v>125</v>
      </c>
      <c r="B71" s="49" t="s">
        <v>126</v>
      </c>
      <c r="C71" s="50" t="s">
        <v>18</v>
      </c>
      <c r="D71" s="51">
        <v>1997</v>
      </c>
      <c r="E71" s="67" t="s">
        <v>96</v>
      </c>
      <c r="F71" s="53" t="s">
        <v>32</v>
      </c>
      <c r="G71" s="53" t="s">
        <v>32</v>
      </c>
      <c r="H71" s="53" t="s">
        <v>32</v>
      </c>
      <c r="I71" s="54">
        <v>50</v>
      </c>
      <c r="J71" s="54">
        <v>20</v>
      </c>
      <c r="K71" s="54">
        <v>35</v>
      </c>
      <c r="L71" s="53" t="s">
        <v>32</v>
      </c>
      <c r="M71" s="53" t="s">
        <v>32</v>
      </c>
      <c r="N71" s="53" t="s">
        <v>32</v>
      </c>
      <c r="O71" s="54" t="s">
        <v>32</v>
      </c>
      <c r="P71" s="54" t="s">
        <v>32</v>
      </c>
      <c r="Q71" s="54" t="s">
        <v>32</v>
      </c>
      <c r="R71" s="55">
        <f t="shared" si="9"/>
        <v>105</v>
      </c>
      <c r="S71" s="96">
        <v>4</v>
      </c>
      <c r="T71" s="5"/>
      <c r="U71" s="5"/>
    </row>
    <row r="72" spans="1:21" s="69" customFormat="1" ht="13.5" customHeight="1">
      <c r="A72" s="59" t="s">
        <v>127</v>
      </c>
      <c r="B72" s="60" t="s">
        <v>128</v>
      </c>
      <c r="C72" s="61" t="s">
        <v>31</v>
      </c>
      <c r="D72" s="62">
        <v>1998</v>
      </c>
      <c r="E72" s="70"/>
      <c r="F72" s="53" t="s">
        <v>32</v>
      </c>
      <c r="G72" s="53" t="s">
        <v>32</v>
      </c>
      <c r="H72" s="53" t="s">
        <v>32</v>
      </c>
      <c r="I72" s="54" t="s">
        <v>32</v>
      </c>
      <c r="J72" s="54" t="s">
        <v>32</v>
      </c>
      <c r="K72" s="54" t="s">
        <v>32</v>
      </c>
      <c r="L72" s="53" t="s">
        <v>32</v>
      </c>
      <c r="M72" s="53" t="s">
        <v>32</v>
      </c>
      <c r="N72" s="53" t="s">
        <v>32</v>
      </c>
      <c r="O72" s="54">
        <v>25</v>
      </c>
      <c r="P72" s="54">
        <v>25</v>
      </c>
      <c r="Q72" s="54" t="s">
        <v>20</v>
      </c>
      <c r="R72" s="64">
        <f t="shared" si="9"/>
        <v>50</v>
      </c>
      <c r="S72" s="90">
        <v>6</v>
      </c>
      <c r="T72" s="68"/>
      <c r="U72" s="68"/>
    </row>
    <row r="73" spans="1:19" ht="13.5" customHeight="1">
      <c r="A73" s="73"/>
      <c r="B73" s="74"/>
      <c r="C73" s="75"/>
      <c r="D73" s="76"/>
      <c r="E73" s="77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8"/>
    </row>
    <row r="74" spans="1:19" ht="13.5" customHeight="1">
      <c r="A74" s="79" t="s">
        <v>129</v>
      </c>
      <c r="B74" s="80"/>
      <c r="C74" s="81">
        <v>1992</v>
      </c>
      <c r="D74" s="87"/>
      <c r="E74" s="82" t="s">
        <v>15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87"/>
      <c r="S74" s="78"/>
    </row>
    <row r="75" spans="1:21" s="69" customFormat="1" ht="13.5" customHeight="1">
      <c r="A75" s="48" t="s">
        <v>130</v>
      </c>
      <c r="B75" s="49" t="s">
        <v>131</v>
      </c>
      <c r="C75" s="50" t="s">
        <v>18</v>
      </c>
      <c r="D75" s="51">
        <v>1991</v>
      </c>
      <c r="E75" s="67" t="s">
        <v>28</v>
      </c>
      <c r="F75" s="53">
        <v>20</v>
      </c>
      <c r="G75" s="53">
        <v>35</v>
      </c>
      <c r="H75" s="53">
        <v>20</v>
      </c>
      <c r="I75" s="54">
        <v>35</v>
      </c>
      <c r="J75" s="54">
        <v>35</v>
      </c>
      <c r="K75" s="54">
        <v>50</v>
      </c>
      <c r="L75" s="53">
        <v>25</v>
      </c>
      <c r="M75" s="53">
        <v>35</v>
      </c>
      <c r="N75" s="53" t="s">
        <v>60</v>
      </c>
      <c r="O75" s="54">
        <v>35</v>
      </c>
      <c r="P75" s="54">
        <v>50</v>
      </c>
      <c r="Q75" s="54" t="s">
        <v>20</v>
      </c>
      <c r="R75" s="55">
        <f aca="true" t="shared" si="10" ref="R75:R84">SUM(F75:Q75)</f>
        <v>340</v>
      </c>
      <c r="S75" s="56">
        <v>1</v>
      </c>
      <c r="T75" s="68"/>
      <c r="U75" s="68"/>
    </row>
    <row r="76" spans="1:21" s="66" customFormat="1" ht="13.5" customHeight="1">
      <c r="A76" s="59" t="s">
        <v>132</v>
      </c>
      <c r="B76" s="60" t="s">
        <v>48</v>
      </c>
      <c r="C76" s="61" t="s">
        <v>18</v>
      </c>
      <c r="D76" s="62">
        <v>1982</v>
      </c>
      <c r="E76" s="70" t="s">
        <v>133</v>
      </c>
      <c r="F76" s="53">
        <v>25</v>
      </c>
      <c r="G76" s="53">
        <v>20</v>
      </c>
      <c r="H76" s="53">
        <v>50</v>
      </c>
      <c r="I76" s="54" t="s">
        <v>32</v>
      </c>
      <c r="J76" s="54" t="s">
        <v>32</v>
      </c>
      <c r="K76" s="54" t="s">
        <v>32</v>
      </c>
      <c r="L76" s="53">
        <v>50</v>
      </c>
      <c r="M76" s="53">
        <v>25</v>
      </c>
      <c r="N76" s="53" t="s">
        <v>20</v>
      </c>
      <c r="O76" s="54">
        <v>50</v>
      </c>
      <c r="P76" s="54">
        <v>35</v>
      </c>
      <c r="Q76" s="54">
        <v>50</v>
      </c>
      <c r="R76" s="64">
        <f t="shared" si="10"/>
        <v>305</v>
      </c>
      <c r="S76" s="65">
        <v>2</v>
      </c>
      <c r="T76" s="5"/>
      <c r="U76" s="5"/>
    </row>
    <row r="77" spans="1:21" s="69" customFormat="1" ht="13.5" customHeight="1">
      <c r="A77" s="48" t="s">
        <v>134</v>
      </c>
      <c r="B77" s="49" t="s">
        <v>48</v>
      </c>
      <c r="C77" s="50" t="s">
        <v>18</v>
      </c>
      <c r="D77" s="51">
        <v>1990</v>
      </c>
      <c r="E77" s="67" t="s">
        <v>25</v>
      </c>
      <c r="F77" s="53">
        <v>16</v>
      </c>
      <c r="G77" s="53">
        <v>16</v>
      </c>
      <c r="H77" s="53">
        <v>25</v>
      </c>
      <c r="I77" s="54">
        <v>25</v>
      </c>
      <c r="J77" s="54">
        <v>25</v>
      </c>
      <c r="K77" s="54">
        <v>35</v>
      </c>
      <c r="L77" s="53" t="s">
        <v>60</v>
      </c>
      <c r="M77" s="53">
        <v>20</v>
      </c>
      <c r="N77" s="53" t="s">
        <v>20</v>
      </c>
      <c r="O77" s="54">
        <v>20</v>
      </c>
      <c r="P77" s="54" t="s">
        <v>60</v>
      </c>
      <c r="Q77" s="54">
        <v>35</v>
      </c>
      <c r="R77" s="55">
        <f t="shared" si="10"/>
        <v>217</v>
      </c>
      <c r="S77" s="56">
        <v>3</v>
      </c>
      <c r="T77" s="68"/>
      <c r="U77" s="68"/>
    </row>
    <row r="78" spans="1:21" s="66" customFormat="1" ht="13.5" customHeight="1">
      <c r="A78" s="59" t="s">
        <v>135</v>
      </c>
      <c r="B78" s="60" t="s">
        <v>37</v>
      </c>
      <c r="C78" s="61" t="s">
        <v>18</v>
      </c>
      <c r="D78" s="62">
        <v>1976</v>
      </c>
      <c r="E78" s="70" t="s">
        <v>54</v>
      </c>
      <c r="F78" s="53">
        <v>50</v>
      </c>
      <c r="G78" s="53">
        <v>50</v>
      </c>
      <c r="H78" s="53" t="s">
        <v>32</v>
      </c>
      <c r="I78" s="54">
        <v>50</v>
      </c>
      <c r="J78" s="54">
        <v>50</v>
      </c>
      <c r="K78" s="54" t="s">
        <v>20</v>
      </c>
      <c r="L78" s="53" t="s">
        <v>60</v>
      </c>
      <c r="M78" s="53" t="s">
        <v>32</v>
      </c>
      <c r="N78" s="53" t="s">
        <v>32</v>
      </c>
      <c r="O78" s="54" t="s">
        <v>32</v>
      </c>
      <c r="P78" s="54" t="s">
        <v>32</v>
      </c>
      <c r="Q78" s="54" t="s">
        <v>32</v>
      </c>
      <c r="R78" s="64">
        <f t="shared" si="10"/>
        <v>200</v>
      </c>
      <c r="S78" s="90">
        <v>4</v>
      </c>
      <c r="T78" s="5"/>
      <c r="U78" s="5"/>
    </row>
    <row r="79" spans="1:21" s="69" customFormat="1" ht="13.5" customHeight="1">
      <c r="A79" s="48" t="s">
        <v>136</v>
      </c>
      <c r="B79" s="49" t="s">
        <v>37</v>
      </c>
      <c r="C79" s="50" t="s">
        <v>18</v>
      </c>
      <c r="D79" s="51">
        <v>1989</v>
      </c>
      <c r="E79" s="67" t="s">
        <v>137</v>
      </c>
      <c r="F79" s="53">
        <v>35</v>
      </c>
      <c r="G79" s="53">
        <v>25</v>
      </c>
      <c r="H79" s="53">
        <v>35</v>
      </c>
      <c r="I79" s="54" t="s">
        <v>32</v>
      </c>
      <c r="J79" s="54" t="s">
        <v>32</v>
      </c>
      <c r="K79" s="54" t="s">
        <v>32</v>
      </c>
      <c r="L79" s="53">
        <v>35</v>
      </c>
      <c r="M79" s="53">
        <v>50</v>
      </c>
      <c r="N79" s="53" t="s">
        <v>32</v>
      </c>
      <c r="O79" s="54" t="s">
        <v>32</v>
      </c>
      <c r="P79" s="54" t="s">
        <v>32</v>
      </c>
      <c r="Q79" s="54" t="s">
        <v>32</v>
      </c>
      <c r="R79" s="55">
        <f t="shared" si="10"/>
        <v>180</v>
      </c>
      <c r="S79" s="96">
        <v>5</v>
      </c>
      <c r="T79" s="68"/>
      <c r="U79" s="68"/>
    </row>
    <row r="80" spans="1:21" s="66" customFormat="1" ht="13.5" customHeight="1">
      <c r="A80" s="59" t="s">
        <v>52</v>
      </c>
      <c r="B80" s="60" t="s">
        <v>53</v>
      </c>
      <c r="C80" s="61" t="s">
        <v>18</v>
      </c>
      <c r="D80" s="62">
        <v>1979</v>
      </c>
      <c r="E80" s="70" t="s">
        <v>54</v>
      </c>
      <c r="F80" s="53" t="s">
        <v>32</v>
      </c>
      <c r="G80" s="53" t="s">
        <v>32</v>
      </c>
      <c r="H80" s="53" t="s">
        <v>32</v>
      </c>
      <c r="I80" s="54">
        <v>20</v>
      </c>
      <c r="J80" s="54">
        <v>16</v>
      </c>
      <c r="K80" s="54" t="s">
        <v>60</v>
      </c>
      <c r="L80" s="53" t="s">
        <v>60</v>
      </c>
      <c r="M80" s="53" t="s">
        <v>32</v>
      </c>
      <c r="N80" s="53">
        <v>50</v>
      </c>
      <c r="O80" s="54">
        <v>10</v>
      </c>
      <c r="P80" s="54">
        <v>10</v>
      </c>
      <c r="Q80" s="54">
        <v>20</v>
      </c>
      <c r="R80" s="64">
        <f t="shared" si="10"/>
        <v>126</v>
      </c>
      <c r="S80" s="90">
        <v>6</v>
      </c>
      <c r="T80" s="5"/>
      <c r="U80" s="5"/>
    </row>
    <row r="81" spans="1:21" s="66" customFormat="1" ht="13.5" customHeight="1">
      <c r="A81" s="48" t="s">
        <v>138</v>
      </c>
      <c r="B81" s="49" t="s">
        <v>139</v>
      </c>
      <c r="C81" s="50" t="s">
        <v>18</v>
      </c>
      <c r="D81" s="51">
        <v>1992</v>
      </c>
      <c r="E81" s="67" t="s">
        <v>25</v>
      </c>
      <c r="F81" s="53" t="s">
        <v>32</v>
      </c>
      <c r="G81" s="53" t="s">
        <v>32</v>
      </c>
      <c r="H81" s="53" t="s">
        <v>32</v>
      </c>
      <c r="I81" s="54" t="s">
        <v>20</v>
      </c>
      <c r="J81" s="54">
        <v>20</v>
      </c>
      <c r="K81" s="54" t="s">
        <v>32</v>
      </c>
      <c r="L81" s="53" t="s">
        <v>32</v>
      </c>
      <c r="M81" s="53">
        <v>16</v>
      </c>
      <c r="N81" s="53" t="s">
        <v>20</v>
      </c>
      <c r="O81" s="54">
        <v>16</v>
      </c>
      <c r="P81" s="54">
        <v>16</v>
      </c>
      <c r="Q81" s="54">
        <v>25</v>
      </c>
      <c r="R81" s="55">
        <f t="shared" si="10"/>
        <v>93</v>
      </c>
      <c r="S81" s="96">
        <v>7</v>
      </c>
      <c r="T81" s="5"/>
      <c r="U81" s="5"/>
    </row>
    <row r="82" spans="1:21" s="66" customFormat="1" ht="13.5" customHeight="1">
      <c r="A82" s="59" t="s">
        <v>118</v>
      </c>
      <c r="B82" s="60" t="s">
        <v>48</v>
      </c>
      <c r="C82" s="61" t="s">
        <v>18</v>
      </c>
      <c r="D82" s="62">
        <v>1991</v>
      </c>
      <c r="E82" s="70" t="s">
        <v>25</v>
      </c>
      <c r="F82" s="53" t="s">
        <v>32</v>
      </c>
      <c r="G82" s="53" t="s">
        <v>32</v>
      </c>
      <c r="H82" s="53" t="s">
        <v>32</v>
      </c>
      <c r="I82" s="54" t="s">
        <v>32</v>
      </c>
      <c r="J82" s="54" t="s">
        <v>32</v>
      </c>
      <c r="K82" s="54" t="s">
        <v>32</v>
      </c>
      <c r="L82" s="53" t="s">
        <v>32</v>
      </c>
      <c r="M82" s="53" t="s">
        <v>32</v>
      </c>
      <c r="N82" s="53" t="s">
        <v>32</v>
      </c>
      <c r="O82" s="54">
        <v>25</v>
      </c>
      <c r="P82" s="54">
        <v>25</v>
      </c>
      <c r="Q82" s="54" t="s">
        <v>60</v>
      </c>
      <c r="R82" s="64">
        <f t="shared" si="10"/>
        <v>50</v>
      </c>
      <c r="S82" s="90">
        <v>8</v>
      </c>
      <c r="T82" s="5"/>
      <c r="U82" s="5"/>
    </row>
    <row r="83" spans="1:21" s="66" customFormat="1" ht="13.5" customHeight="1">
      <c r="A83" s="48" t="s">
        <v>140</v>
      </c>
      <c r="B83" s="49" t="s">
        <v>131</v>
      </c>
      <c r="C83" s="50" t="s">
        <v>31</v>
      </c>
      <c r="D83" s="51">
        <v>1984</v>
      </c>
      <c r="E83" s="67"/>
      <c r="F83" s="53" t="s">
        <v>32</v>
      </c>
      <c r="G83" s="53" t="s">
        <v>32</v>
      </c>
      <c r="H83" s="53" t="s">
        <v>32</v>
      </c>
      <c r="I83" s="54" t="s">
        <v>32</v>
      </c>
      <c r="J83" s="54" t="s">
        <v>32</v>
      </c>
      <c r="K83" s="54" t="s">
        <v>32</v>
      </c>
      <c r="L83" s="53" t="s">
        <v>32</v>
      </c>
      <c r="M83" s="53" t="s">
        <v>32</v>
      </c>
      <c r="N83" s="53" t="s">
        <v>32</v>
      </c>
      <c r="O83" s="54" t="s">
        <v>32</v>
      </c>
      <c r="P83" s="54">
        <v>12</v>
      </c>
      <c r="Q83" s="54" t="s">
        <v>32</v>
      </c>
      <c r="R83" s="55">
        <f t="shared" si="10"/>
        <v>12</v>
      </c>
      <c r="S83" s="96">
        <v>9</v>
      </c>
      <c r="T83" s="5"/>
      <c r="U83" s="5"/>
    </row>
    <row r="84" spans="1:21" s="69" customFormat="1" ht="13.5" customHeight="1">
      <c r="A84" s="59" t="s">
        <v>141</v>
      </c>
      <c r="B84" s="60" t="s">
        <v>51</v>
      </c>
      <c r="C84" s="61" t="s">
        <v>18</v>
      </c>
      <c r="D84" s="62">
        <v>1992</v>
      </c>
      <c r="E84" s="70" t="s">
        <v>25</v>
      </c>
      <c r="F84" s="53" t="s">
        <v>32</v>
      </c>
      <c r="G84" s="53" t="s">
        <v>32</v>
      </c>
      <c r="H84" s="53" t="s">
        <v>32</v>
      </c>
      <c r="I84" s="54" t="s">
        <v>32</v>
      </c>
      <c r="J84" s="54" t="s">
        <v>32</v>
      </c>
      <c r="K84" s="54" t="s">
        <v>32</v>
      </c>
      <c r="L84" s="53" t="s">
        <v>32</v>
      </c>
      <c r="M84" s="53" t="s">
        <v>32</v>
      </c>
      <c r="N84" s="53" t="s">
        <v>32</v>
      </c>
      <c r="O84" s="54">
        <v>12</v>
      </c>
      <c r="P84" s="54" t="s">
        <v>32</v>
      </c>
      <c r="Q84" s="54" t="s">
        <v>32</v>
      </c>
      <c r="R84" s="64">
        <f t="shared" si="10"/>
        <v>12</v>
      </c>
      <c r="S84" s="90">
        <v>9</v>
      </c>
      <c r="T84" s="68"/>
      <c r="U84" s="68"/>
    </row>
    <row r="85" spans="1:19" ht="13.5" customHeight="1">
      <c r="A85" s="97"/>
      <c r="B85" s="98"/>
      <c r="C85" s="99"/>
      <c r="D85" s="100"/>
      <c r="E85" s="101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2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2014-07-05T11:54:52Z</cp:lastPrinted>
  <dcterms:created xsi:type="dcterms:W3CDTF">1997-01-24T11:07:25Z</dcterms:created>
  <dcterms:modified xsi:type="dcterms:W3CDTF">2014-09-28T19:42:08Z</dcterms:modified>
  <cp:category/>
  <cp:version/>
  <cp:contentType/>
  <cp:contentStatus/>
  <cp:revision>92</cp:revision>
</cp:coreProperties>
</file>